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tatusWebinar\Documents\WallStreet\Production\Projects\AFRTCP\ШаблониІмпорту\CSV\"/>
    </mc:Choice>
  </mc:AlternateContent>
  <xr:revisionPtr revIDLastSave="0" documentId="13_ncr:1_{353BAA98-08CB-44ED-9A41-D4C4BA12B4DE}" xr6:coauthVersionLast="47" xr6:coauthVersionMax="47" xr10:uidLastSave="{00000000-0000-0000-0000-000000000000}"/>
  <bookViews>
    <workbookView xWindow="550" yWindow="0" windowWidth="18740" windowHeight="10190" firstSheet="5" activeTab="5" xr2:uid="{F3DE4AAA-1476-40CA-97A3-CC4DCF4B3EA4}"/>
  </bookViews>
  <sheets>
    <sheet name="Технічне завдання" sheetId="3" state="hidden" r:id="rId1"/>
    <sheet name="Datasets" sheetId="9" r:id="rId2"/>
    <sheet name="Structure" sheetId="19" state="hidden" r:id="rId3"/>
    <sheet name="Dataset 1" sheetId="10" r:id="rId4"/>
    <sheet name="Dataset 2" sheetId="17" r:id="rId5"/>
    <sheet name="Dataset 3" sheetId="18" r:id="rId6"/>
    <sheet name="Dataset 4" sheetId="12" r:id="rId7"/>
    <sheet name="Dataset 5" sheetId="22" r:id="rId8"/>
    <sheet name="Dataset 6" sheetId="23" r:id="rId9"/>
    <sheet name="enum" sheetId="20" r:id="rId10"/>
    <sheet name="enum2" sheetId="24" r:id="rId11"/>
    <sheet name="enum3" sheetId="26" r:id="rId12"/>
  </sheets>
  <externalReferences>
    <externalReference r:id="rId13"/>
  </externalReferences>
  <definedNames>
    <definedName name="_xlnm._FilterDatabase" localSheetId="6" hidden="1">'Dataset 4'!$A$17:$L$50</definedName>
    <definedName name="_xlnm._FilterDatabase" localSheetId="7" hidden="1">'Dataset 5'!$A$45:$L$182</definedName>
    <definedName name="_xlnm._FilterDatabase" localSheetId="11" hidden="1">enum3!$A$2:$B$548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5" i="22" l="1"/>
  <c r="C104" i="22"/>
  <c r="C103" i="22"/>
  <c r="A79" i="12"/>
  <c r="C77" i="18"/>
  <c r="C76" i="18"/>
  <c r="A75" i="19"/>
  <c r="A74" i="19"/>
  <c r="A73" i="19"/>
  <c r="A72" i="19"/>
  <c r="A71" i="19"/>
  <c r="A70" i="19"/>
  <c r="A69" i="19"/>
  <c r="A68" i="19"/>
  <c r="A67" i="19"/>
  <c r="A66" i="19"/>
  <c r="A65" i="19"/>
  <c r="A64" i="19"/>
  <c r="A63" i="19"/>
  <c r="A62" i="19"/>
  <c r="A61" i="19"/>
  <c r="A60" i="19"/>
  <c r="A59" i="19"/>
  <c r="A58" i="19"/>
  <c r="A57" i="19"/>
  <c r="A56" i="19"/>
  <c r="A55" i="19"/>
  <c r="A54" i="19"/>
  <c r="A53" i="19"/>
  <c r="A52" i="19"/>
  <c r="A51" i="19"/>
  <c r="A50" i="19"/>
  <c r="A49" i="19"/>
  <c r="A48" i="19"/>
  <c r="A47" i="19"/>
  <c r="A46" i="19"/>
  <c r="A44" i="19"/>
  <c r="A43" i="19"/>
  <c r="A42" i="19"/>
  <c r="A41" i="19"/>
  <c r="A40" i="19"/>
  <c r="A39" i="19"/>
  <c r="A38" i="19"/>
  <c r="A37" i="19"/>
  <c r="D84" i="23"/>
  <c r="D85" i="23"/>
  <c r="D86" i="23"/>
  <c r="D87" i="23"/>
  <c r="D88" i="23"/>
  <c r="D89" i="23"/>
  <c r="D90" i="23"/>
  <c r="D91" i="23"/>
  <c r="D92" i="23"/>
  <c r="D93" i="23"/>
  <c r="D94" i="23"/>
  <c r="D95" i="23"/>
  <c r="D96" i="23"/>
  <c r="D97" i="23"/>
  <c r="L43" i="22" l="1"/>
  <c r="L62" i="22"/>
  <c r="L63" i="22"/>
</calcChain>
</file>

<file path=xl/sharedStrings.xml><?xml version="1.0" encoding="utf-8"?>
<sst xmlns="http://schemas.openxmlformats.org/spreadsheetml/2006/main" count="6656" uniqueCount="2682">
  <si>
    <t>Найменування робіт</t>
  </si>
  <si>
    <t>Строк виконання</t>
  </si>
  <si>
    <t>Результат</t>
  </si>
  <si>
    <t>Розробка вимог</t>
  </si>
  <si>
    <t>1 тиждень</t>
  </si>
  <si>
    <t>Затверджена структура XLS</t>
  </si>
  <si>
    <t>Розробка алгоритмів роботи програми, засобів і методів  в середовищі MS ACCESS, розробка системи захисту в наступній версії.</t>
  </si>
  <si>
    <t>Розроблена функціональність</t>
  </si>
  <si>
    <t>Функціональність протестована</t>
  </si>
  <si>
    <t>Доопрацювання наступної версії та супровідної документації</t>
  </si>
  <si>
    <t>3 тижні</t>
  </si>
  <si>
    <t>№ етапу</t>
  </si>
  <si>
    <t>Тестування</t>
  </si>
  <si>
    <t xml:space="preserve">Готова функціональність, реліз наступної версії ПЗ </t>
  </si>
  <si>
    <t>Технічне завданні щодо обмінів між клієнтською системою та АФР-ТЦП</t>
  </si>
  <si>
    <t>.</t>
  </si>
  <si>
    <t>Загальний план</t>
  </si>
  <si>
    <t>Орієнтовні терміни</t>
  </si>
  <si>
    <t>Детальний план</t>
  </si>
  <si>
    <t>План етапу № 1</t>
  </si>
  <si>
    <t>1. Аналіз роботи наявного функціоналу</t>
  </si>
  <si>
    <t>2. Складання структури</t>
  </si>
  <si>
    <t>3. Передача клієнту структури</t>
  </si>
  <si>
    <t>3. Технічна підтримка етапу</t>
  </si>
  <si>
    <t>План етапу № 2</t>
  </si>
  <si>
    <t>1. Доопрацювання імпорту даних Договорів, виправлення помилок</t>
  </si>
  <si>
    <t>2  Налаштуваня додаткових модулів імпорту даних для підтримки форматів даних, форматів структур даних</t>
  </si>
  <si>
    <t>3. Розробка інтерфейсу імпорту даних Контрагентів-Клієнтів</t>
  </si>
  <si>
    <t>4. Розробка інтерфейсу імпорту даних Цінних паперів</t>
  </si>
  <si>
    <t>5. Налаштування імпорту даних</t>
  </si>
  <si>
    <t>6. Передача клієнту тестової ПЗ</t>
  </si>
  <si>
    <t>7. Технічна підтримка етапу</t>
  </si>
  <si>
    <t>План етапу № 3</t>
  </si>
  <si>
    <t>1. Тестування логіки</t>
  </si>
  <si>
    <t>2. Тестування технічної реалізації</t>
  </si>
  <si>
    <t>3. Тестування обмінів клієнтом</t>
  </si>
  <si>
    <t>4. Передача клієнту готового ПЗ</t>
  </si>
  <si>
    <t>5. Технічна підтримка етапу</t>
  </si>
  <si>
    <t>Джерело</t>
  </si>
  <si>
    <t>Система клієнта</t>
  </si>
  <si>
    <t>Тип особи</t>
  </si>
  <si>
    <t>os_type</t>
  </si>
  <si>
    <t>Ю</t>
  </si>
  <si>
    <t>Акціонерне товариство "Каліон Банк Україна"</t>
  </si>
  <si>
    <t>АТ "Каліон Банк Україна"</t>
  </si>
  <si>
    <t>АФР-ТЦП</t>
  </si>
  <si>
    <t>-</t>
  </si>
  <si>
    <t>Країна реєстрації</t>
  </si>
  <si>
    <t>UKR</t>
  </si>
  <si>
    <t>adres_post</t>
  </si>
  <si>
    <t>Місцезнаходження</t>
  </si>
  <si>
    <t>adres_loc</t>
  </si>
  <si>
    <t>Облік відкрито</t>
  </si>
  <si>
    <t>acc_date_open</t>
  </si>
  <si>
    <t>Класифікація НКЦПФР</t>
  </si>
  <si>
    <t>doc_issued</t>
  </si>
  <si>
    <t>doc_issuer</t>
  </si>
  <si>
    <t>Шевченківськім РУГУ МВС</t>
  </si>
  <si>
    <t>300229-UA45987439</t>
  </si>
  <si>
    <t>depo_kod</t>
  </si>
  <si>
    <t>depo_mdo_kod</t>
  </si>
  <si>
    <t>depo_name</t>
  </si>
  <si>
    <t>Відомості про особу</t>
  </si>
  <si>
    <t>fin_acc_num</t>
  </si>
  <si>
    <t>fin_name</t>
  </si>
  <si>
    <t>doc_num</t>
  </si>
  <si>
    <t>Статус</t>
  </si>
  <si>
    <t>status</t>
  </si>
  <si>
    <t>2 тиждень</t>
  </si>
  <si>
    <t>Укладено</t>
  </si>
  <si>
    <t>Виконано</t>
  </si>
  <si>
    <t>Обслуговування: укладено</t>
  </si>
  <si>
    <t>Обслуговування: виконано</t>
  </si>
  <si>
    <t>Вид договору</t>
  </si>
  <si>
    <t>Діяльність</t>
  </si>
  <si>
    <t>Контрагент: ідентифікація</t>
  </si>
  <si>
    <t>Відповіді на питання, які у нас залишились відкритими на зустрічі:</t>
  </si>
  <si>
    <t>1) У нас є і брокерська, і дилерська діяльність</t>
  </si>
  <si>
    <t xml:space="preserve">2) Клієнти нерезиденти є </t>
  </si>
  <si>
    <t>gen_no</t>
  </si>
  <si>
    <t>gen_ds</t>
  </si>
  <si>
    <t>activtype</t>
  </si>
  <si>
    <t>explace_s</t>
  </si>
  <si>
    <t>explace_e</t>
  </si>
  <si>
    <t>l_name</t>
  </si>
  <si>
    <t>f_name</t>
  </si>
  <si>
    <t>s_name</t>
  </si>
  <si>
    <t>Прізвище</t>
  </si>
  <si>
    <t>Ім'я</t>
  </si>
  <si>
    <t>По-батькові</t>
  </si>
  <si>
    <t>EXCEL</t>
  </si>
  <si>
    <t>CSV</t>
  </si>
  <si>
    <t>Приклад значення</t>
  </si>
  <si>
    <t>Категорія договору</t>
  </si>
  <si>
    <t>Контрагент: ТЦП</t>
  </si>
  <si>
    <t>Додатково</t>
  </si>
  <si>
    <t>ЦП проходят через ТЦП</t>
  </si>
  <si>
    <t>Не є підозрілим договором</t>
  </si>
  <si>
    <t>Довідник контрагентів/клієнтів</t>
  </si>
  <si>
    <t>deal_no</t>
  </si>
  <si>
    <t>Номер</t>
  </si>
  <si>
    <t>deal_ds</t>
  </si>
  <si>
    <t>deal_df</t>
  </si>
  <si>
    <t>Обслуговування</t>
  </si>
  <si>
    <t>gen_df</t>
  </si>
  <si>
    <t>Послуга</t>
  </si>
  <si>
    <t>Так</t>
  </si>
  <si>
    <t>Ні</t>
  </si>
  <si>
    <t>НІ</t>
  </si>
  <si>
    <t>os_class</t>
  </si>
  <si>
    <t>Документ: номер</t>
  </si>
  <si>
    <t>Документ: серія</t>
  </si>
  <si>
    <t>doc_ser</t>
  </si>
  <si>
    <t>Документ: видано</t>
  </si>
  <si>
    <t>Документ: ким видано</t>
  </si>
  <si>
    <t>АТ "Укрексімбанк"</t>
  </si>
  <si>
    <t xml:space="preserve">АТ </t>
  </si>
  <si>
    <t>Реквізити договору</t>
  </si>
  <si>
    <t>Тип договору</t>
  </si>
  <si>
    <t>Вікно інтерфейсу</t>
  </si>
  <si>
    <t>Розділ вікна інтерфейсу</t>
  </si>
  <si>
    <t>Журнал договорів</t>
  </si>
  <si>
    <t>Номер схеми</t>
  </si>
  <si>
    <t>Цінні папери</t>
  </si>
  <si>
    <t>Довідник цінних паперів</t>
  </si>
  <si>
    <t>Реалізація імпорту</t>
  </si>
  <si>
    <t>XLSX, CSV</t>
  </si>
  <si>
    <t>Поле інтерфейсу</t>
  </si>
  <si>
    <t>Ідентифікація особи</t>
  </si>
  <si>
    <t>Ідентифікаційний код особи</t>
  </si>
  <si>
    <t>Код ЄДРІСІ особи</t>
  </si>
  <si>
    <t>Найменування особи</t>
  </si>
  <si>
    <t>Скорочене найменування особи</t>
  </si>
  <si>
    <t>Статус особи</t>
  </si>
  <si>
    <t>Країна реєстрації особи</t>
  </si>
  <si>
    <t>Поштова адреса особи</t>
  </si>
  <si>
    <t>Місцезнаходження особи</t>
  </si>
  <si>
    <t>Класифікація особи</t>
  </si>
  <si>
    <t>Рахунок банку: найменування банку</t>
  </si>
  <si>
    <t>Рахунок банку: номер</t>
  </si>
  <si>
    <t>Рахунок банку: код МФО</t>
  </si>
  <si>
    <t>Рахунок у ЦП: код ЦД</t>
  </si>
  <si>
    <t>Рахунок у ЦП: код МДО</t>
  </si>
  <si>
    <t>Реквізити: найменування ДУ</t>
  </si>
  <si>
    <t>Рахунок у ЦП: номер</t>
  </si>
  <si>
    <t>Код реєстрації на УБ: торговця</t>
  </si>
  <si>
    <t>Код реєстрації на УБ: клієнта</t>
  </si>
  <si>
    <t>Код реєстрації на УБ: обслуговування</t>
  </si>
  <si>
    <t>Підписант: ПІБ</t>
  </si>
  <si>
    <t>Підписант: прізвище ініціали</t>
  </si>
  <si>
    <t>Підписант: посада</t>
  </si>
  <si>
    <t>Підписант: діюча особа</t>
  </si>
  <si>
    <t>os_iden</t>
  </si>
  <si>
    <t>os_iden_kod</t>
  </si>
  <si>
    <t>os_edrisi_kod</t>
  </si>
  <si>
    <t>os_full_name</t>
  </si>
  <si>
    <t>os_short_name</t>
  </si>
  <si>
    <t>os_coun_kod</t>
  </si>
  <si>
    <t>acc_bill_kod</t>
  </si>
  <si>
    <t>fin_mfo_kod</t>
  </si>
  <si>
    <t>depo_acc_kod</t>
  </si>
  <si>
    <t>ux_tcp_num</t>
  </si>
  <si>
    <t>ux_client_num</t>
  </si>
  <si>
    <t>ux_gen_no</t>
  </si>
  <si>
    <t>signer_name</t>
  </si>
  <si>
    <t>signer_init_name</t>
  </si>
  <si>
    <t>signer_pos</t>
  </si>
  <si>
    <t>signer_resp</t>
  </si>
  <si>
    <t>Реквізити</t>
  </si>
  <si>
    <t>Довідник клієнтів/контрагентів</t>
  </si>
  <si>
    <t>Код за ЄДРПОУ</t>
  </si>
  <si>
    <t>ЄДРІСІ</t>
  </si>
  <si>
    <t>Найменування повне</t>
  </si>
  <si>
    <t>Найменування скорочене</t>
  </si>
  <si>
    <t>Адреса поштова</t>
  </si>
  <si>
    <t>Відкрито:</t>
  </si>
  <si>
    <t>номер:</t>
  </si>
  <si>
    <t>Паспорт: серія</t>
  </si>
  <si>
    <t>видано:</t>
  </si>
  <si>
    <t>Ким видано</t>
  </si>
  <si>
    <t>призвіще</t>
  </si>
  <si>
    <t>ім'я</t>
  </si>
  <si>
    <t>по-батькові</t>
  </si>
  <si>
    <t>Банк:</t>
  </si>
  <si>
    <t>Номер рахунку в банку.</t>
  </si>
  <si>
    <t>МФО банку</t>
  </si>
  <si>
    <t>код ЦД:</t>
  </si>
  <si>
    <t>код МДО</t>
  </si>
  <si>
    <t>ДУ:</t>
  </si>
  <si>
    <t>рахунок:</t>
  </si>
  <si>
    <t>код Реєстрації на УБ торговця</t>
  </si>
  <si>
    <t>код Реєстрації на УБ клієнта</t>
  </si>
  <si>
    <t>код Реєстрації на УБ договір обслуг/управ</t>
  </si>
  <si>
    <t>ПІБ Підписанта</t>
  </si>
  <si>
    <t>Прізвище, ініціали</t>
  </si>
  <si>
    <t>Посада Підписанта</t>
  </si>
  <si>
    <t>В особі, що діє</t>
  </si>
  <si>
    <t>Клієнт</t>
  </si>
  <si>
    <t>Вид ЦП</t>
  </si>
  <si>
    <t>Группа ЦП</t>
  </si>
  <si>
    <t>Тип ЦП</t>
  </si>
  <si>
    <t>Існування ЦП</t>
  </si>
  <si>
    <t>Класифікація ЦП</t>
  </si>
  <si>
    <t>Код ISIN</t>
  </si>
  <si>
    <t>Номінальна вартість</t>
  </si>
  <si>
    <t>Валюта номінальної вартості</t>
  </si>
  <si>
    <t>Ключ ЦП</t>
  </si>
  <si>
    <t>Скорочене найменування емітента</t>
  </si>
  <si>
    <t>Найменування емітента</t>
  </si>
  <si>
    <t>Тип емітента</t>
  </si>
  <si>
    <t>Ідентифікаційний код емітента</t>
  </si>
  <si>
    <t>Країна реєстрації емітента</t>
  </si>
  <si>
    <t>Відомості про ЦП</t>
  </si>
  <si>
    <t>Емітент</t>
  </si>
  <si>
    <t>Вид ЦП:</t>
  </si>
  <si>
    <t>Група ЦП:</t>
  </si>
  <si>
    <t>Тип, ф. випуску</t>
  </si>
  <si>
    <t>Існування:</t>
  </si>
  <si>
    <t>ISIN</t>
  </si>
  <si>
    <t>Номінал:</t>
  </si>
  <si>
    <t>Без підпису</t>
  </si>
  <si>
    <t>Тікер/ключ</t>
  </si>
  <si>
    <t>Скорочене:</t>
  </si>
  <si>
    <t>Повне:</t>
  </si>
  <si>
    <t>Країна:</t>
  </si>
  <si>
    <t>Формат значення</t>
  </si>
  <si>
    <t>допустимі значення довідника АФР-ТЦП</t>
  </si>
  <si>
    <t>формат АФРТЦП</t>
  </si>
  <si>
    <t>допустимі значення міжсистемного довідника</t>
  </si>
  <si>
    <t xml:space="preserve">допустимі значення міжсистемного довідника </t>
  </si>
  <si>
    <t>ОК</t>
  </si>
  <si>
    <t>Назва</t>
  </si>
  <si>
    <t>sec_kind</t>
  </si>
  <si>
    <t>sec_group</t>
  </si>
  <si>
    <t>sec_type</t>
  </si>
  <si>
    <t>sec_exist_type</t>
  </si>
  <si>
    <t>sec_class</t>
  </si>
  <si>
    <t>isin</t>
  </si>
  <si>
    <t>nom_price</t>
  </si>
  <si>
    <t>nom_price_cur</t>
  </si>
  <si>
    <t>em_short_name</t>
  </si>
  <si>
    <t>em_full_name</t>
  </si>
  <si>
    <t>em_type</t>
  </si>
  <si>
    <t>em_iden_kod</t>
  </si>
  <si>
    <t>os_coun_code</t>
  </si>
  <si>
    <t>Біржова угода: номер</t>
  </si>
  <si>
    <t>Біржова угода: фіксація, час</t>
  </si>
  <si>
    <t>Біржова угода: фіксація дата</t>
  </si>
  <si>
    <t>Біржовий контракт: номер</t>
  </si>
  <si>
    <t>Біржовий контракт: сума</t>
  </si>
  <si>
    <t>Біржовий контракт: дата виконано</t>
  </si>
  <si>
    <t>Майданчик: назва</t>
  </si>
  <si>
    <t>Майданчик</t>
  </si>
  <si>
    <t>Майданчик: укладено</t>
  </si>
  <si>
    <t>Майданчик: виконано</t>
  </si>
  <si>
    <t>Контрагент: рахунок ВО</t>
  </si>
  <si>
    <t>Гроші проходять через ТЦП</t>
  </si>
  <si>
    <t>Замовлення</t>
  </si>
  <si>
    <t>Замовлення: укладено</t>
  </si>
  <si>
    <t>Замовлення: виконано</t>
  </si>
  <si>
    <t>Вид ринку</t>
  </si>
  <si>
    <t>Характеристика ринку</t>
  </si>
  <si>
    <t>Сума (укладено, еквівалент грн)</t>
  </si>
  <si>
    <t>Сума (укладено, валюта угоди)</t>
  </si>
  <si>
    <t>Валюта угоди</t>
  </si>
  <si>
    <t>Сума (виконано, еквівалент грн)</t>
  </si>
  <si>
    <t>Сума (виконано, валюта угоди)</t>
  </si>
  <si>
    <t>Кількість (укладено)</t>
  </si>
  <si>
    <t>Баланс ЦП: дата</t>
  </si>
  <si>
    <t>Баланс ЦП: вартість</t>
  </si>
  <si>
    <t>Баланс ЦП: валюта</t>
  </si>
  <si>
    <t>Баланс ЦП: кількість</t>
  </si>
  <si>
    <t>Баланс грошей: дата</t>
  </si>
  <si>
    <t>Баланс грошей: сума</t>
  </si>
  <si>
    <t>Баланс грошей: валюта</t>
  </si>
  <si>
    <t>Права власності: ЄДРПОУ</t>
  </si>
  <si>
    <t>Права власності: тип особи</t>
  </si>
  <si>
    <t>Комісійна винагорода</t>
  </si>
  <si>
    <t>Комісійна винагорода:валюта</t>
  </si>
  <si>
    <t>Довіритель: ідентифікація</t>
  </si>
  <si>
    <t>Довіритель: рахунок ВО</t>
  </si>
  <si>
    <t>Примітки</t>
  </si>
  <si>
    <t>Номер договору:</t>
  </si>
  <si>
    <t>Укл:</t>
  </si>
  <si>
    <t xml:space="preserve"> </t>
  </si>
  <si>
    <t>Вик.</t>
  </si>
  <si>
    <t>Категорія</t>
  </si>
  <si>
    <t>Вид дії</t>
  </si>
  <si>
    <t>Контрагент клієнт</t>
  </si>
  <si>
    <t>Абревіатура ТЦП</t>
  </si>
  <si>
    <t>Ідентифікація</t>
  </si>
  <si>
    <t>Внутрішній обліковий Код та назва клієнта</t>
  </si>
  <si>
    <t>Місце укладення (місто)</t>
  </si>
  <si>
    <t>Підозрілий договір</t>
  </si>
  <si>
    <t>Ринок</t>
  </si>
  <si>
    <t>ГД: укладено</t>
  </si>
  <si>
    <t>Сума договору (укладено) з визначенням валюти</t>
  </si>
  <si>
    <t>Сума договору (виконано) з визначенням валюти</t>
  </si>
  <si>
    <t>Укладено, шт</t>
  </si>
  <si>
    <t>Балансові Дата (+/-) ЦП</t>
  </si>
  <si>
    <t xml:space="preserve">Вартість ЦП (+/-) </t>
  </si>
  <si>
    <t>Валюта вартості ЦП (+/-)</t>
  </si>
  <si>
    <t>Кількість ЦП(+/-)</t>
  </si>
  <si>
    <t>Дата (+/-) грш:</t>
  </si>
  <si>
    <t>Сума грш. (+/-)</t>
  </si>
  <si>
    <t>Сума зарахування/списання грошових коштів</t>
  </si>
  <si>
    <t>код ЄДРПОУ</t>
  </si>
  <si>
    <t>Зам:номер</t>
  </si>
  <si>
    <t>Зам:укладено</t>
  </si>
  <si>
    <t>Зам:виконано</t>
  </si>
  <si>
    <t>Примітки до договору</t>
  </si>
  <si>
    <t>Журнал Договорів</t>
  </si>
  <si>
    <t>sm_uah</t>
  </si>
  <si>
    <t>deal_se_no</t>
  </si>
  <si>
    <t>deal_cat</t>
  </si>
  <si>
    <t>deal_kind</t>
  </si>
  <si>
    <t>direction</t>
  </si>
  <si>
    <t>stock_exchange</t>
  </si>
  <si>
    <t>istcp</t>
  </si>
  <si>
    <t>order_no</t>
  </si>
  <si>
    <t>order_ds</t>
  </si>
  <si>
    <t>order_df</t>
  </si>
  <si>
    <t>market_kind</t>
  </si>
  <si>
    <t>market_oper_type</t>
  </si>
  <si>
    <t>sm</t>
  </si>
  <si>
    <t>sm_cur</t>
  </si>
  <si>
    <t>sec_cnt</t>
  </si>
  <si>
    <t>bal_sec_df</t>
  </si>
  <si>
    <t>bal_sec_price</t>
  </si>
  <si>
    <t>bal_sec_cur</t>
  </si>
  <si>
    <t>bal_sec_cnt</t>
  </si>
  <si>
    <t>bal_sm_df</t>
  </si>
  <si>
    <t>bal_sm</t>
  </si>
  <si>
    <t>bal_sm_cur</t>
  </si>
  <si>
    <t>keeper_num</t>
  </si>
  <si>
    <t>commission</t>
  </si>
  <si>
    <t>commission_cur</t>
  </si>
  <si>
    <t>third_iden_num</t>
  </si>
  <si>
    <t>third_bill_kod</t>
  </si>
  <si>
    <t>prim</t>
  </si>
  <si>
    <t>ТАк</t>
  </si>
  <si>
    <t>Усі системи</t>
  </si>
  <si>
    <t>допустимі значення системи АФР-ТЦП</t>
  </si>
  <si>
    <t>допустимі значення Системи клієнта</t>
  </si>
  <si>
    <t>Код за ЄДРПОУ; Код за ДРФО</t>
  </si>
  <si>
    <t>Річний план</t>
  </si>
  <si>
    <t>Ключ</t>
  </si>
  <si>
    <t>ГД: виконано</t>
  </si>
  <si>
    <t>Система  клієнта</t>
  </si>
  <si>
    <t>Ознака імпорту</t>
  </si>
  <si>
    <t>Dataset 1</t>
  </si>
  <si>
    <t>Dataset 2</t>
  </si>
  <si>
    <t>Dataset 3</t>
  </si>
  <si>
    <t>Dataset 4</t>
  </si>
  <si>
    <t>Dataset 5</t>
  </si>
  <si>
    <t>Dataset 6</t>
  </si>
  <si>
    <t>Код ЦП</t>
  </si>
  <si>
    <t>ticker</t>
  </si>
  <si>
    <t>Фінансовий інструмент</t>
  </si>
  <si>
    <t>Ключ ЦП:</t>
  </si>
  <si>
    <t>ISIN:</t>
  </si>
  <si>
    <t>Умови запуску</t>
  </si>
  <si>
    <t>Відсутні</t>
  </si>
  <si>
    <t>Обов'язковість</t>
  </si>
  <si>
    <t>Бізнес</t>
  </si>
  <si>
    <t>Остання зміна структури</t>
  </si>
  <si>
    <t>Structure</t>
  </si>
  <si>
    <t>Повна структура імпорту</t>
  </si>
  <si>
    <t>Додати переліки</t>
  </si>
  <si>
    <t>Додати змінні дані по ключу</t>
  </si>
  <si>
    <t>Схема Імпорту</t>
  </si>
  <si>
    <t>Імпорт</t>
  </si>
  <si>
    <t>Контрагенти/клієнти</t>
  </si>
  <si>
    <t>Договори</t>
  </si>
  <si>
    <t>Генеральні договори</t>
  </si>
  <si>
    <t>Договори замовлення</t>
  </si>
  <si>
    <t>Дилерські договори</t>
  </si>
  <si>
    <t>ГД: номер</t>
  </si>
  <si>
    <t>Константа</t>
  </si>
  <si>
    <t>основний</t>
  </si>
  <si>
    <t>ПІдозрілий договір</t>
  </si>
  <si>
    <t>00032112</t>
  </si>
  <si>
    <t>депозитарна установа</t>
  </si>
  <si>
    <t>Кількість (виконано)</t>
  </si>
  <si>
    <t>Значення</t>
  </si>
  <si>
    <t>Поле</t>
  </si>
  <si>
    <t>deal_tm</t>
  </si>
  <si>
    <t>UAH</t>
  </si>
  <si>
    <t>Субкомісія</t>
  </si>
  <si>
    <t>Укладено: валюта</t>
  </si>
  <si>
    <t>Виконано: валюта</t>
  </si>
  <si>
    <t>explace</t>
  </si>
  <si>
    <t>Авторозрахунок за полем</t>
  </si>
  <si>
    <t>Фінансовий інструмент: код</t>
  </si>
  <si>
    <t>Фінансовий інструмент: isin</t>
  </si>
  <si>
    <t>Комісійна винагорода:сумма</t>
  </si>
  <si>
    <t>Рахунок ВО</t>
  </si>
  <si>
    <t>№:</t>
  </si>
  <si>
    <t>Авторозрахунок за логікою АФР-ТЦП</t>
  </si>
  <si>
    <t>Авторозрахунок ключа за логікою АФР-ТЦП</t>
  </si>
  <si>
    <t>Відповідно до вимог Рішення ДКЦПФР № 1449 (серія договорів: БВ, ДД, АП тощо)</t>
  </si>
  <si>
    <t>№</t>
  </si>
  <si>
    <t>До виконання</t>
  </si>
  <si>
    <t>До виконання: укладено</t>
  </si>
  <si>
    <t>До виконання: виконано</t>
  </si>
  <si>
    <t>exec_no</t>
  </si>
  <si>
    <t>exec_ds</t>
  </si>
  <si>
    <t>exec_df</t>
  </si>
  <si>
    <t xml:space="preserve">Укл. </t>
  </si>
  <si>
    <t>Обслуговування &amp; Тип особи &amp; not(Номер) &amp; not(Вид ЦП)</t>
  </si>
  <si>
    <t>Тип особи &amp; not(ЦП) &amp; not(Обслуговування)</t>
  </si>
  <si>
    <t>Вид ЦП &amp; not(Тип особи) &amp; not(Замовлення) &amp; not(купівля продаж)</t>
  </si>
  <si>
    <t>Довідники + Журнал договорів(Генеральні договори)</t>
  </si>
  <si>
    <t>Довідники + Журнал договорів(Замовлення)</t>
  </si>
  <si>
    <t>Довідники +Журнал договорів(Дилерський договір)</t>
  </si>
  <si>
    <t>Замовлення &amp; Тип особи &amp; Тип ЦП &amp; not(Номер)</t>
  </si>
  <si>
    <t>Купівля продаж &amp; Тип особи &amp; Тип ЦП &amp; not(Номер)</t>
  </si>
  <si>
    <t>Ідентифікація ЦП</t>
  </si>
  <si>
    <t>Поле EXCEL</t>
  </si>
  <si>
    <t>Купівля-продаж</t>
  </si>
  <si>
    <t>Купівля-продаж: укладено</t>
  </si>
  <si>
    <t>Купівля-продаж: виконано</t>
  </si>
  <si>
    <t>buy_no</t>
  </si>
  <si>
    <t>buy_ds</t>
  </si>
  <si>
    <t>buy_df</t>
  </si>
  <si>
    <t>Ринок ЦП за інструментом</t>
  </si>
  <si>
    <t>Брокерська діяльність</t>
  </si>
  <si>
    <t>Договір на брокерське обслуговування (комісія)</t>
  </si>
  <si>
    <t>Вид риику</t>
  </si>
  <si>
    <t>Дилерська діяльність</t>
  </si>
  <si>
    <t>01-ГУ/2021</t>
  </si>
  <si>
    <t>Неорг.ринок</t>
  </si>
  <si>
    <t>Спосіб укладання</t>
  </si>
  <si>
    <t>інше</t>
  </si>
  <si>
    <t>ТЦП є керуючим рахунком</t>
  </si>
  <si>
    <t>Ф</t>
  </si>
  <si>
    <t>Іванов</t>
  </si>
  <si>
    <t>Іван</t>
  </si>
  <si>
    <t>Іванович</t>
  </si>
  <si>
    <t>НН</t>
  </si>
  <si>
    <t>А000001549</t>
  </si>
  <si>
    <t>первинний</t>
  </si>
  <si>
    <t>Інше</t>
  </si>
  <si>
    <t>UA4000227300</t>
  </si>
  <si>
    <t>Боргові ЦП</t>
  </si>
  <si>
    <t>Облігації внутрішніх державних позик</t>
  </si>
  <si>
    <t>Дисконтні</t>
  </si>
  <si>
    <t>БДОК</t>
  </si>
  <si>
    <t>USD</t>
  </si>
  <si>
    <t>МФУ</t>
  </si>
  <si>
    <t>Міністерство фінансів України</t>
  </si>
  <si>
    <t>sm_uah_f</t>
  </si>
  <si>
    <t>sm_f</t>
  </si>
  <si>
    <t>Права власності: найменування</t>
  </si>
  <si>
    <t>Найменування:</t>
  </si>
  <si>
    <t>купівля</t>
  </si>
  <si>
    <t>Замовлення: категорія</t>
  </si>
  <si>
    <t>Обслуговування: категорія</t>
  </si>
  <si>
    <t>1/01-ГУ/2023</t>
  </si>
  <si>
    <t>+</t>
  </si>
  <si>
    <t>Ідентифікаційний код особи (Ф)</t>
  </si>
  <si>
    <t>LastChange</t>
  </si>
  <si>
    <t>клієнт</t>
  </si>
  <si>
    <t>контрагент</t>
  </si>
  <si>
    <t>ТЦП</t>
  </si>
  <si>
    <t>адреса</t>
  </si>
  <si>
    <t>ABW</t>
  </si>
  <si>
    <t xml:space="preserve">Аруба (Нід.) </t>
  </si>
  <si>
    <t>AFG</t>
  </si>
  <si>
    <t xml:space="preserve">Афганістан </t>
  </si>
  <si>
    <t>AGO</t>
  </si>
  <si>
    <t>АНҐОЛА</t>
  </si>
  <si>
    <t>ALA</t>
  </si>
  <si>
    <t>АЛАНДСЬКІ ОСТРОВИ</t>
  </si>
  <si>
    <t>ALB</t>
  </si>
  <si>
    <t>АЛБАНІЯ</t>
  </si>
  <si>
    <t>AND</t>
  </si>
  <si>
    <t>АНДОРРА</t>
  </si>
  <si>
    <t>ANT</t>
  </si>
  <si>
    <t xml:space="preserve">Антіли Нідерландськ </t>
  </si>
  <si>
    <t>ARE</t>
  </si>
  <si>
    <t xml:space="preserve">Об'єд. Араб. Емірати </t>
  </si>
  <si>
    <t>ARG</t>
  </si>
  <si>
    <t xml:space="preserve">Аргентина </t>
  </si>
  <si>
    <t>ARM</t>
  </si>
  <si>
    <t xml:space="preserve">Вірменія </t>
  </si>
  <si>
    <t>ASM</t>
  </si>
  <si>
    <t>АМЕРИКАНСЬКЕ САМОА</t>
  </si>
  <si>
    <t>ATA</t>
  </si>
  <si>
    <t>АНТАРКТИДА</t>
  </si>
  <si>
    <t>ATF</t>
  </si>
  <si>
    <t xml:space="preserve">Фр. Південні територ. </t>
  </si>
  <si>
    <t>ATG</t>
  </si>
  <si>
    <t xml:space="preserve">Антігуа і Барбуда </t>
  </si>
  <si>
    <t>AUS</t>
  </si>
  <si>
    <t>Австралія</t>
  </si>
  <si>
    <t>AUT</t>
  </si>
  <si>
    <t>Австрія</t>
  </si>
  <si>
    <t>AZE</t>
  </si>
  <si>
    <t>АЗЕРБАЙДЖАН</t>
  </si>
  <si>
    <t>BDI</t>
  </si>
  <si>
    <t xml:space="preserve">Бурунді </t>
  </si>
  <si>
    <t>BEL</t>
  </si>
  <si>
    <t xml:space="preserve">Бельгія </t>
  </si>
  <si>
    <t>BEN</t>
  </si>
  <si>
    <t xml:space="preserve">Бенін </t>
  </si>
  <si>
    <t>BFA</t>
  </si>
  <si>
    <t xml:space="preserve">Буркіна-Фасо </t>
  </si>
  <si>
    <t>BGD</t>
  </si>
  <si>
    <t xml:space="preserve">Бангладеш </t>
  </si>
  <si>
    <t>BGR</t>
  </si>
  <si>
    <t xml:space="preserve">Болгарія </t>
  </si>
  <si>
    <t>BHR</t>
  </si>
  <si>
    <t xml:space="preserve">Бахрейн </t>
  </si>
  <si>
    <t>BHS</t>
  </si>
  <si>
    <t xml:space="preserve">Багамські острови </t>
  </si>
  <si>
    <t>BIH</t>
  </si>
  <si>
    <t xml:space="preserve">Боснія і Герцеговина </t>
  </si>
  <si>
    <t>BLR</t>
  </si>
  <si>
    <t xml:space="preserve">Білорусь </t>
  </si>
  <si>
    <t>BLZ</t>
  </si>
  <si>
    <t xml:space="preserve">Беліз </t>
  </si>
  <si>
    <t>BMU</t>
  </si>
  <si>
    <t xml:space="preserve">Бермудські острови </t>
  </si>
  <si>
    <t>BOL</t>
  </si>
  <si>
    <t xml:space="preserve">Болівія </t>
  </si>
  <si>
    <t>BRA</t>
  </si>
  <si>
    <t xml:space="preserve">Бразилія </t>
  </si>
  <si>
    <t>BRB</t>
  </si>
  <si>
    <t xml:space="preserve">Барбадос </t>
  </si>
  <si>
    <t>BRN</t>
  </si>
  <si>
    <t xml:space="preserve">Бруней Даруссалам </t>
  </si>
  <si>
    <t>BTN</t>
  </si>
  <si>
    <t xml:space="preserve">Бутан </t>
  </si>
  <si>
    <t>BVT</t>
  </si>
  <si>
    <t xml:space="preserve">Острів Бувет </t>
  </si>
  <si>
    <t>BWA</t>
  </si>
  <si>
    <t xml:space="preserve">Ботсвана </t>
  </si>
  <si>
    <t>CAF</t>
  </si>
  <si>
    <t xml:space="preserve">Центр.-Африк. Респ. </t>
  </si>
  <si>
    <t>140</t>
  </si>
  <si>
    <t>CAN</t>
  </si>
  <si>
    <t xml:space="preserve">Канада </t>
  </si>
  <si>
    <t>124</t>
  </si>
  <si>
    <t>CCK</t>
  </si>
  <si>
    <t xml:space="preserve">Кокосові острови </t>
  </si>
  <si>
    <t>CHE</t>
  </si>
  <si>
    <t xml:space="preserve">Швейцарія </t>
  </si>
  <si>
    <t>CHI</t>
  </si>
  <si>
    <t xml:space="preserve">Нормандські острови </t>
  </si>
  <si>
    <t>CHL</t>
  </si>
  <si>
    <t xml:space="preserve">Чилі </t>
  </si>
  <si>
    <t>CHN</t>
  </si>
  <si>
    <t xml:space="preserve">Китай </t>
  </si>
  <si>
    <t>CIV</t>
  </si>
  <si>
    <t xml:space="preserve">Кот-д'Івуар </t>
  </si>
  <si>
    <t>CMR</t>
  </si>
  <si>
    <t xml:space="preserve">Камерун </t>
  </si>
  <si>
    <t>120</t>
  </si>
  <si>
    <t>COG</t>
  </si>
  <si>
    <t xml:space="preserve">Конго </t>
  </si>
  <si>
    <t>COK</t>
  </si>
  <si>
    <t xml:space="preserve">Острови Кука </t>
  </si>
  <si>
    <t>COL</t>
  </si>
  <si>
    <t xml:space="preserve">Колумбія </t>
  </si>
  <si>
    <t>170</t>
  </si>
  <si>
    <t>COM</t>
  </si>
  <si>
    <t xml:space="preserve">Коморські острови </t>
  </si>
  <si>
    <t>CPV</t>
  </si>
  <si>
    <t xml:space="preserve">Кабо-Верде </t>
  </si>
  <si>
    <t>132</t>
  </si>
  <si>
    <t>CRI</t>
  </si>
  <si>
    <t xml:space="preserve">Коста-Ріка </t>
  </si>
  <si>
    <t>CSK</t>
  </si>
  <si>
    <t xml:space="preserve">Чехія </t>
  </si>
  <si>
    <t>CUB</t>
  </si>
  <si>
    <t xml:space="preserve">Куба </t>
  </si>
  <si>
    <t>CXR</t>
  </si>
  <si>
    <t xml:space="preserve">Острів Різдва </t>
  </si>
  <si>
    <t>CYM</t>
  </si>
  <si>
    <t xml:space="preserve">Кайман о-в (Брит.) </t>
  </si>
  <si>
    <t>CYP</t>
  </si>
  <si>
    <t xml:space="preserve">Кіпр </t>
  </si>
  <si>
    <t>DEU</t>
  </si>
  <si>
    <t xml:space="preserve">Німеччина </t>
  </si>
  <si>
    <t>DJI</t>
  </si>
  <si>
    <t xml:space="preserve">Джібуті </t>
  </si>
  <si>
    <t>DMA</t>
  </si>
  <si>
    <t xml:space="preserve">Домініка </t>
  </si>
  <si>
    <t>DNK</t>
  </si>
  <si>
    <t xml:space="preserve">Данія </t>
  </si>
  <si>
    <t>DOM</t>
  </si>
  <si>
    <t xml:space="preserve">Домінікан. республ. </t>
  </si>
  <si>
    <t>DZA</t>
  </si>
  <si>
    <t>АЛЖИР</t>
  </si>
  <si>
    <t>ECU</t>
  </si>
  <si>
    <t xml:space="preserve">Еквадор </t>
  </si>
  <si>
    <t>EGY</t>
  </si>
  <si>
    <t xml:space="preserve">Єгипет </t>
  </si>
  <si>
    <t>ERI</t>
  </si>
  <si>
    <t xml:space="preserve">Еритрея </t>
  </si>
  <si>
    <t>ESH</t>
  </si>
  <si>
    <t xml:space="preserve">Західна Сахара </t>
  </si>
  <si>
    <t>ESP</t>
  </si>
  <si>
    <t xml:space="preserve">Іспанія </t>
  </si>
  <si>
    <t>EST</t>
  </si>
  <si>
    <t xml:space="preserve">Естонія </t>
  </si>
  <si>
    <t>ETH</t>
  </si>
  <si>
    <t xml:space="preserve">Ефіопія </t>
  </si>
  <si>
    <t>FIN</t>
  </si>
  <si>
    <t xml:space="preserve">Фінляндія </t>
  </si>
  <si>
    <t>FJI</t>
  </si>
  <si>
    <t xml:space="preserve">Фіджі </t>
  </si>
  <si>
    <t>FLK</t>
  </si>
  <si>
    <t xml:space="preserve">Фолклендські острови </t>
  </si>
  <si>
    <t>FRA</t>
  </si>
  <si>
    <t xml:space="preserve">Франція </t>
  </si>
  <si>
    <t>FRO</t>
  </si>
  <si>
    <t xml:space="preserve">Фарерські острови </t>
  </si>
  <si>
    <t>FSM</t>
  </si>
  <si>
    <t xml:space="preserve">Мікронезія </t>
  </si>
  <si>
    <t>GAB</t>
  </si>
  <si>
    <t xml:space="preserve">Габон </t>
  </si>
  <si>
    <t>GAS</t>
  </si>
  <si>
    <t xml:space="preserve">Газа Сектор (Палес.) </t>
  </si>
  <si>
    <t>ПАЛЕСТИНСЬКА ТЕРИТОРІЯ</t>
  </si>
  <si>
    <t>GBR</t>
  </si>
  <si>
    <t xml:space="preserve">Великобританія </t>
  </si>
  <si>
    <t>GEO</t>
  </si>
  <si>
    <t xml:space="preserve">Грузія </t>
  </si>
  <si>
    <t>GGY</t>
  </si>
  <si>
    <t>ГЕРНСІ</t>
  </si>
  <si>
    <t>GHA</t>
  </si>
  <si>
    <t xml:space="preserve">Гана </t>
  </si>
  <si>
    <t>GIB</t>
  </si>
  <si>
    <t xml:space="preserve">Гібралтар (Брит.) </t>
  </si>
  <si>
    <t>GIN</t>
  </si>
  <si>
    <t xml:space="preserve">Гвінея </t>
  </si>
  <si>
    <t>GLP</t>
  </si>
  <si>
    <t xml:space="preserve">Гваделупа (Фр.) </t>
  </si>
  <si>
    <t>GMB</t>
  </si>
  <si>
    <t xml:space="preserve">Гамбія </t>
  </si>
  <si>
    <t>GNB</t>
  </si>
  <si>
    <t xml:space="preserve">Гвінея-Бісау </t>
  </si>
  <si>
    <t>GNQ</t>
  </si>
  <si>
    <t xml:space="preserve">Екваторіальна Гвінея </t>
  </si>
  <si>
    <t>GRC</t>
  </si>
  <si>
    <t xml:space="preserve">Греція </t>
  </si>
  <si>
    <t>GRD</t>
  </si>
  <si>
    <t xml:space="preserve">Гренада </t>
  </si>
  <si>
    <t>GRL</t>
  </si>
  <si>
    <t xml:space="preserve">Гренландія </t>
  </si>
  <si>
    <t>GTM</t>
  </si>
  <si>
    <t xml:space="preserve">Гватемала </t>
  </si>
  <si>
    <t>320</t>
  </si>
  <si>
    <t>GUF</t>
  </si>
  <si>
    <t xml:space="preserve">Гвіана (Фр.) </t>
  </si>
  <si>
    <t>GUM</t>
  </si>
  <si>
    <t xml:space="preserve">Гуам (США) </t>
  </si>
  <si>
    <t>GUY</t>
  </si>
  <si>
    <t xml:space="preserve">Гайана </t>
  </si>
  <si>
    <t>HKG</t>
  </si>
  <si>
    <t xml:space="preserve">Гонконг (Сянган) </t>
  </si>
  <si>
    <t>HMD</t>
  </si>
  <si>
    <t xml:space="preserve">Херд і Макдональд </t>
  </si>
  <si>
    <t>HND</t>
  </si>
  <si>
    <t xml:space="preserve">Гондурас </t>
  </si>
  <si>
    <t>HRV</t>
  </si>
  <si>
    <t xml:space="preserve">Хорватія </t>
  </si>
  <si>
    <t>HTI</t>
  </si>
  <si>
    <t xml:space="preserve">Гаіті </t>
  </si>
  <si>
    <t>HUN</t>
  </si>
  <si>
    <t xml:space="preserve">Угорщина </t>
  </si>
  <si>
    <t>IDN</t>
  </si>
  <si>
    <t xml:space="preserve">Індонезія </t>
  </si>
  <si>
    <t>IMY</t>
  </si>
  <si>
    <t xml:space="preserve">Острів Мен </t>
  </si>
  <si>
    <t>IND</t>
  </si>
  <si>
    <t xml:space="preserve">Індія </t>
  </si>
  <si>
    <t>IOT</t>
  </si>
  <si>
    <t xml:space="preserve">Брит. терит. інд. океан </t>
  </si>
  <si>
    <t>IRL</t>
  </si>
  <si>
    <t xml:space="preserve">Ірландія </t>
  </si>
  <si>
    <t>IRN</t>
  </si>
  <si>
    <t xml:space="preserve">Іран </t>
  </si>
  <si>
    <t>IRQ</t>
  </si>
  <si>
    <t xml:space="preserve">Ірак </t>
  </si>
  <si>
    <t>ISL</t>
  </si>
  <si>
    <t xml:space="preserve">Ісландія </t>
  </si>
  <si>
    <t>ISR</t>
  </si>
  <si>
    <t xml:space="preserve">Ізраїль </t>
  </si>
  <si>
    <t>ITA</t>
  </si>
  <si>
    <t xml:space="preserve">Італія </t>
  </si>
  <si>
    <t>JAM</t>
  </si>
  <si>
    <t xml:space="preserve">Ямайка </t>
  </si>
  <si>
    <t>JEY</t>
  </si>
  <si>
    <t>ДЖЕРСІ</t>
  </si>
  <si>
    <t>JOR</t>
  </si>
  <si>
    <t xml:space="preserve">Йорданія </t>
  </si>
  <si>
    <t>JPN</t>
  </si>
  <si>
    <t xml:space="preserve">Японія </t>
  </si>
  <si>
    <t>JTN</t>
  </si>
  <si>
    <t xml:space="preserve">Джонстон остр. </t>
  </si>
  <si>
    <t>KAZ</t>
  </si>
  <si>
    <t xml:space="preserve">Казахстан </t>
  </si>
  <si>
    <t>KEN</t>
  </si>
  <si>
    <t xml:space="preserve">Кенія </t>
  </si>
  <si>
    <t>KGZ</t>
  </si>
  <si>
    <t xml:space="preserve">Киргизстан </t>
  </si>
  <si>
    <t>KHM</t>
  </si>
  <si>
    <t xml:space="preserve">Камбоджа </t>
  </si>
  <si>
    <t>KIR</t>
  </si>
  <si>
    <t xml:space="preserve">Кірібаті </t>
  </si>
  <si>
    <t>KNA</t>
  </si>
  <si>
    <t xml:space="preserve">Сент-Кітс і Невіс </t>
  </si>
  <si>
    <t>KOR</t>
  </si>
  <si>
    <t xml:space="preserve">Південна Корея </t>
  </si>
  <si>
    <t>KWT</t>
  </si>
  <si>
    <t xml:space="preserve">Кувейт </t>
  </si>
  <si>
    <t>LAO</t>
  </si>
  <si>
    <t xml:space="preserve">Лаос </t>
  </si>
  <si>
    <t>LBN</t>
  </si>
  <si>
    <t xml:space="preserve">Ліван </t>
  </si>
  <si>
    <t>LBR</t>
  </si>
  <si>
    <t xml:space="preserve">Ліберія </t>
  </si>
  <si>
    <t>LBY</t>
  </si>
  <si>
    <t xml:space="preserve">Лівія </t>
  </si>
  <si>
    <t>LCA</t>
  </si>
  <si>
    <t xml:space="preserve">Сент-Люсія </t>
  </si>
  <si>
    <t>LIE</t>
  </si>
  <si>
    <t xml:space="preserve">Ліхтенштейн </t>
  </si>
  <si>
    <t>LKA</t>
  </si>
  <si>
    <t xml:space="preserve">Шрі-Ланка </t>
  </si>
  <si>
    <t>LSO</t>
  </si>
  <si>
    <t xml:space="preserve">Лесото </t>
  </si>
  <si>
    <t>LTU</t>
  </si>
  <si>
    <t xml:space="preserve">Литва </t>
  </si>
  <si>
    <t>LUX</t>
  </si>
  <si>
    <t xml:space="preserve">Люксембург </t>
  </si>
  <si>
    <t>LVA</t>
  </si>
  <si>
    <t xml:space="preserve">Латвія </t>
  </si>
  <si>
    <t>MAC</t>
  </si>
  <si>
    <t xml:space="preserve">Аоминь (Макао) </t>
  </si>
  <si>
    <t>MAR</t>
  </si>
  <si>
    <t xml:space="preserve">Марокко </t>
  </si>
  <si>
    <t>MCO</t>
  </si>
  <si>
    <t xml:space="preserve">Монако </t>
  </si>
  <si>
    <t>MDA</t>
  </si>
  <si>
    <t xml:space="preserve">Молдова </t>
  </si>
  <si>
    <t>MDG</t>
  </si>
  <si>
    <t xml:space="preserve">Мадагаскар </t>
  </si>
  <si>
    <t>MDV</t>
  </si>
  <si>
    <t xml:space="preserve">Мальдіви </t>
  </si>
  <si>
    <t>MEX</t>
  </si>
  <si>
    <t xml:space="preserve">Мексика </t>
  </si>
  <si>
    <t>MHL</t>
  </si>
  <si>
    <t xml:space="preserve">Маршаллови о-ви </t>
  </si>
  <si>
    <t>MID</t>
  </si>
  <si>
    <t xml:space="preserve">Мідуейські острови </t>
  </si>
  <si>
    <t>MKD</t>
  </si>
  <si>
    <t xml:space="preserve">Македонія </t>
  </si>
  <si>
    <t>MLI</t>
  </si>
  <si>
    <t xml:space="preserve">Малі </t>
  </si>
  <si>
    <t>MLT</t>
  </si>
  <si>
    <t xml:space="preserve">Мальта </t>
  </si>
  <si>
    <t>MMR</t>
  </si>
  <si>
    <t xml:space="preserve">М'янма </t>
  </si>
  <si>
    <t>MNE</t>
  </si>
  <si>
    <t>ЧОРНОГОРІЯ</t>
  </si>
  <si>
    <t>MNG</t>
  </si>
  <si>
    <t xml:space="preserve">Монголія </t>
  </si>
  <si>
    <t>MNP</t>
  </si>
  <si>
    <t xml:space="preserve">Марианські о-ви </t>
  </si>
  <si>
    <t>MOZ</t>
  </si>
  <si>
    <t xml:space="preserve">Мозамбік </t>
  </si>
  <si>
    <t>MRT</t>
  </si>
  <si>
    <t xml:space="preserve">Мавританія </t>
  </si>
  <si>
    <t>MSR</t>
  </si>
  <si>
    <t xml:space="preserve">Монтсеррат (Брит.) </t>
  </si>
  <si>
    <t>MTQ</t>
  </si>
  <si>
    <t xml:space="preserve">Мартініка (Фр.) </t>
  </si>
  <si>
    <t>MUS</t>
  </si>
  <si>
    <t xml:space="preserve">Маврикій </t>
  </si>
  <si>
    <t>MWI</t>
  </si>
  <si>
    <t xml:space="preserve">Малаві </t>
  </si>
  <si>
    <t>MYS</t>
  </si>
  <si>
    <t xml:space="preserve">Малайзія </t>
  </si>
  <si>
    <t>MYT</t>
  </si>
  <si>
    <t>МАЙОТТА</t>
  </si>
  <si>
    <t>NAM</t>
  </si>
  <si>
    <t xml:space="preserve">Намібія </t>
  </si>
  <si>
    <t>NCL</t>
  </si>
  <si>
    <t xml:space="preserve">Нова Каледонія </t>
  </si>
  <si>
    <t>NER</t>
  </si>
  <si>
    <t xml:space="preserve">Нігер </t>
  </si>
  <si>
    <t>NFK</t>
  </si>
  <si>
    <t xml:space="preserve">Норфолк </t>
  </si>
  <si>
    <t>NGA</t>
  </si>
  <si>
    <t xml:space="preserve">Нігерія </t>
  </si>
  <si>
    <t>NIC</t>
  </si>
  <si>
    <t xml:space="preserve">Нікарагуа </t>
  </si>
  <si>
    <t>NIU</t>
  </si>
  <si>
    <t xml:space="preserve">Ніуе (Н. Зел.) </t>
  </si>
  <si>
    <t>NLD</t>
  </si>
  <si>
    <t xml:space="preserve">Нідерланди </t>
  </si>
  <si>
    <t>NOR</t>
  </si>
  <si>
    <t xml:space="preserve">Норвегія </t>
  </si>
  <si>
    <t>NPL</t>
  </si>
  <si>
    <t xml:space="preserve">Непал </t>
  </si>
  <si>
    <t>NRU</t>
  </si>
  <si>
    <t xml:space="preserve">Науру </t>
  </si>
  <si>
    <t>NZL</t>
  </si>
  <si>
    <t xml:space="preserve">Нова Зеландія </t>
  </si>
  <si>
    <t>OMN</t>
  </si>
  <si>
    <t xml:space="preserve">Оман </t>
  </si>
  <si>
    <t>PAK</t>
  </si>
  <si>
    <t xml:space="preserve">Пакистан </t>
  </si>
  <si>
    <t>PAN</t>
  </si>
  <si>
    <t xml:space="preserve">Панама </t>
  </si>
  <si>
    <t>PCN</t>
  </si>
  <si>
    <t xml:space="preserve">Піткерн (Брит.) </t>
  </si>
  <si>
    <t>PER</t>
  </si>
  <si>
    <t xml:space="preserve">Перу </t>
  </si>
  <si>
    <t>PHL</t>
  </si>
  <si>
    <t xml:space="preserve">Філіппіни </t>
  </si>
  <si>
    <t>PLW</t>
  </si>
  <si>
    <t xml:space="preserve">Палау острови (США) </t>
  </si>
  <si>
    <t>PNG</t>
  </si>
  <si>
    <t xml:space="preserve">Папуа-Нова Гвінея </t>
  </si>
  <si>
    <t>POL</t>
  </si>
  <si>
    <t xml:space="preserve">Польща </t>
  </si>
  <si>
    <t>PRI</t>
  </si>
  <si>
    <t xml:space="preserve">Пуерто-Рико (США) </t>
  </si>
  <si>
    <t>PRK</t>
  </si>
  <si>
    <t xml:space="preserve">КНДР </t>
  </si>
  <si>
    <t>PRT</t>
  </si>
  <si>
    <t xml:space="preserve">Португалія </t>
  </si>
  <si>
    <t>PRY</t>
  </si>
  <si>
    <t xml:space="preserve">Парагвай </t>
  </si>
  <si>
    <t>PSE</t>
  </si>
  <si>
    <t>PYF</t>
  </si>
  <si>
    <t xml:space="preserve">Француз. Полінезія </t>
  </si>
  <si>
    <t>QAT</t>
  </si>
  <si>
    <t xml:space="preserve">Катар </t>
  </si>
  <si>
    <t>REU</t>
  </si>
  <si>
    <t xml:space="preserve">Реюньйон (Фр.) </t>
  </si>
  <si>
    <t>ROM</t>
  </si>
  <si>
    <t xml:space="preserve">Румунія </t>
  </si>
  <si>
    <t>RUS</t>
  </si>
  <si>
    <t xml:space="preserve">Росія </t>
  </si>
  <si>
    <t>RWA</t>
  </si>
  <si>
    <t xml:space="preserve">Руанда </t>
  </si>
  <si>
    <t>SAU</t>
  </si>
  <si>
    <t xml:space="preserve">Саудівська Аравія </t>
  </si>
  <si>
    <t>SDN</t>
  </si>
  <si>
    <t xml:space="preserve">Судан </t>
  </si>
  <si>
    <t>SEN</t>
  </si>
  <si>
    <t xml:space="preserve">Сенегал </t>
  </si>
  <si>
    <t>SGP</t>
  </si>
  <si>
    <t xml:space="preserve">Сінгапур </t>
  </si>
  <si>
    <t>SGS</t>
  </si>
  <si>
    <t>ПІВДЕННА ДЖОРДЖІЯ ТА ПІВДЕННІ САНДВІЧЕВІ ОСТРОВИ</t>
  </si>
  <si>
    <t>SHN</t>
  </si>
  <si>
    <t xml:space="preserve">Острів Святої Єлени </t>
  </si>
  <si>
    <t>SJM</t>
  </si>
  <si>
    <t xml:space="preserve">Остр. Свальбарда і Я </t>
  </si>
  <si>
    <t>SLB</t>
  </si>
  <si>
    <t xml:space="preserve">Соломонові острови </t>
  </si>
  <si>
    <t>SLE</t>
  </si>
  <si>
    <t xml:space="preserve">Сьєрра-Леоне </t>
  </si>
  <si>
    <t>SLV</t>
  </si>
  <si>
    <t xml:space="preserve">Сальвадор </t>
  </si>
  <si>
    <t>SMR</t>
  </si>
  <si>
    <t xml:space="preserve">Сан-Марино </t>
  </si>
  <si>
    <t>SOM</t>
  </si>
  <si>
    <t xml:space="preserve">Сомалі </t>
  </si>
  <si>
    <t>SPM</t>
  </si>
  <si>
    <t xml:space="preserve">Сен-П'єр і Мікелон </t>
  </si>
  <si>
    <t>SRB</t>
  </si>
  <si>
    <t>СЕРБІЯ</t>
  </si>
  <si>
    <t>STP</t>
  </si>
  <si>
    <t xml:space="preserve">Сан-Томе і Принсіпі </t>
  </si>
  <si>
    <t>SUR</t>
  </si>
  <si>
    <t xml:space="preserve">Сурінам </t>
  </si>
  <si>
    <t>SVK</t>
  </si>
  <si>
    <t xml:space="preserve">Словаччина </t>
  </si>
  <si>
    <t>SVN</t>
  </si>
  <si>
    <t xml:space="preserve">Словенія </t>
  </si>
  <si>
    <t>SWE</t>
  </si>
  <si>
    <t xml:space="preserve">Швеція </t>
  </si>
  <si>
    <t>SWZ</t>
  </si>
  <si>
    <t xml:space="preserve">Свазіленд </t>
  </si>
  <si>
    <t>SYC</t>
  </si>
  <si>
    <t xml:space="preserve">Сейшельські острови </t>
  </si>
  <si>
    <t>SYR</t>
  </si>
  <si>
    <t xml:space="preserve">Сирія </t>
  </si>
  <si>
    <t>TCA</t>
  </si>
  <si>
    <t xml:space="preserve">Теркс і Кайкос, о-ви </t>
  </si>
  <si>
    <t>TCD</t>
  </si>
  <si>
    <t xml:space="preserve">Чад </t>
  </si>
  <si>
    <t>TGO</t>
  </si>
  <si>
    <t xml:space="preserve">Того </t>
  </si>
  <si>
    <t>THA</t>
  </si>
  <si>
    <t xml:space="preserve">Таїланд </t>
  </si>
  <si>
    <t>TJK</t>
  </si>
  <si>
    <t xml:space="preserve">Таджикистан </t>
  </si>
  <si>
    <t>TKL</t>
  </si>
  <si>
    <t xml:space="preserve">Токелау </t>
  </si>
  <si>
    <t>TKM</t>
  </si>
  <si>
    <t xml:space="preserve">Туркменистан </t>
  </si>
  <si>
    <t>TLS</t>
  </si>
  <si>
    <t>ТІМОР-ЛЕШТІ</t>
  </si>
  <si>
    <t>TMP</t>
  </si>
  <si>
    <t xml:space="preserve">Східний Тимор </t>
  </si>
  <si>
    <t>TON</t>
  </si>
  <si>
    <t xml:space="preserve">Тонга </t>
  </si>
  <si>
    <t>TTO</t>
  </si>
  <si>
    <t xml:space="preserve">Тринідад і Тобаго </t>
  </si>
  <si>
    <t>TUN</t>
  </si>
  <si>
    <t xml:space="preserve">Туніс </t>
  </si>
  <si>
    <t>TUR</t>
  </si>
  <si>
    <t xml:space="preserve">Туреччина </t>
  </si>
  <si>
    <t>TUV</t>
  </si>
  <si>
    <t xml:space="preserve">Тувалу </t>
  </si>
  <si>
    <t>TWN</t>
  </si>
  <si>
    <t xml:space="preserve">Тайвань (Китай) </t>
  </si>
  <si>
    <t>TZA</t>
  </si>
  <si>
    <t xml:space="preserve">Танзанія </t>
  </si>
  <si>
    <t>UGA</t>
  </si>
  <si>
    <t xml:space="preserve">Уганда </t>
  </si>
  <si>
    <t xml:space="preserve">Україна </t>
  </si>
  <si>
    <t>UMI</t>
  </si>
  <si>
    <t xml:space="preserve">Малі Тихоокеан. о-ви </t>
  </si>
  <si>
    <t>URY</t>
  </si>
  <si>
    <t xml:space="preserve">Уругвай </t>
  </si>
  <si>
    <t>USA</t>
  </si>
  <si>
    <t xml:space="preserve">Сполучені Штати </t>
  </si>
  <si>
    <t>UZB</t>
  </si>
  <si>
    <t xml:space="preserve">Узбекистан </t>
  </si>
  <si>
    <t>VAT</t>
  </si>
  <si>
    <t xml:space="preserve">Ватикан </t>
  </si>
  <si>
    <t>VCT</t>
  </si>
  <si>
    <t xml:space="preserve">Сент-Вінсент і Грен. </t>
  </si>
  <si>
    <t>VEN</t>
  </si>
  <si>
    <t xml:space="preserve">Венесуела </t>
  </si>
  <si>
    <t>VGB</t>
  </si>
  <si>
    <t xml:space="preserve">Віргінські о-ви (Бр) </t>
  </si>
  <si>
    <t>VIR</t>
  </si>
  <si>
    <t xml:space="preserve">Віргінські о-ви (США) </t>
  </si>
  <si>
    <t>VNM</t>
  </si>
  <si>
    <t xml:space="preserve">В'єтнам </t>
  </si>
  <si>
    <t>VUT</t>
  </si>
  <si>
    <t xml:space="preserve">Вануату </t>
  </si>
  <si>
    <t>WAK</t>
  </si>
  <si>
    <t xml:space="preserve">Острів Уейк </t>
  </si>
  <si>
    <t>WLF</t>
  </si>
  <si>
    <t xml:space="preserve">Уоллис і Футуна </t>
  </si>
  <si>
    <t>WSM</t>
  </si>
  <si>
    <t xml:space="preserve">Західне Самоа </t>
  </si>
  <si>
    <t>YEM</t>
  </si>
  <si>
    <t xml:space="preserve">Йємен </t>
  </si>
  <si>
    <t>YUG</t>
  </si>
  <si>
    <t xml:space="preserve">Югославія: Серб. Черног. </t>
  </si>
  <si>
    <t>ZAF</t>
  </si>
  <si>
    <t xml:space="preserve">Південно-Африк. Респ. </t>
  </si>
  <si>
    <t>ZAR</t>
  </si>
  <si>
    <t xml:space="preserve">Заїр </t>
  </si>
  <si>
    <t>ZMB</t>
  </si>
  <si>
    <t xml:space="preserve">Замбія </t>
  </si>
  <si>
    <t>ZWE</t>
  </si>
  <si>
    <t xml:space="preserve">Зімбабве </t>
  </si>
  <si>
    <t>110</t>
  </si>
  <si>
    <t>Фізична особа - резидент</t>
  </si>
  <si>
    <t>Юридична особа - резидент (за винятком нижченаведених категорій юридичних осіб)</t>
  </si>
  <si>
    <t>121</t>
  </si>
  <si>
    <t>Недержавний пенсійний фонд</t>
  </si>
  <si>
    <t>122</t>
  </si>
  <si>
    <t>Накопичувальний пенсійний фонд</t>
  </si>
  <si>
    <t>123</t>
  </si>
  <si>
    <t>Інвестиційний фонд</t>
  </si>
  <si>
    <t>Взаємний фонд інвестиційної компанії</t>
  </si>
  <si>
    <t>125</t>
  </si>
  <si>
    <t>Корпоративний інвестиційний фонд</t>
  </si>
  <si>
    <t>126</t>
  </si>
  <si>
    <t>Пайовий інвестиційний фонд</t>
  </si>
  <si>
    <t>127</t>
  </si>
  <si>
    <t>Фонд банківського управління</t>
  </si>
  <si>
    <t>128</t>
  </si>
  <si>
    <t>Страхові компанії</t>
  </si>
  <si>
    <t>129</t>
  </si>
  <si>
    <t>Інвестиційна фірма</t>
  </si>
  <si>
    <t>130</t>
  </si>
  <si>
    <t>Держава Україна (суб’єкт управління корпоративними правами держави - державне господарське об’єднання, державна холдингова компанія)</t>
  </si>
  <si>
    <t>131</t>
  </si>
  <si>
    <t>Банки</t>
  </si>
  <si>
    <t>Нотаріус (депозит)</t>
  </si>
  <si>
    <t>133</t>
  </si>
  <si>
    <t>Територіальна громада</t>
  </si>
  <si>
    <t>Держава Україна (суб’єкт управління корпоративними правами держави - інша особа або орган, які виконують функції з управління корпоративними правами держави)</t>
  </si>
  <si>
    <t>150</t>
  </si>
  <si>
    <t>Держава Україна (суб’єкт управління корпоративними правами держави - Фонд державного майна України, інший державний орган)</t>
  </si>
  <si>
    <t>160</t>
  </si>
  <si>
    <t>Номінальний утримувач</t>
  </si>
  <si>
    <t>Співвласники</t>
  </si>
  <si>
    <t>310</t>
  </si>
  <si>
    <t>Фізична особа - нерезидент</t>
  </si>
  <si>
    <t>Юридична особа - нерезидент</t>
  </si>
  <si>
    <t>dformtype</t>
  </si>
  <si>
    <t>upr</t>
  </si>
  <si>
    <t>Рахунок внутрішнього обліку</t>
  </si>
  <si>
    <t>ТЦП/ІК є керуючим рахунку Клієнта, для якого необхідно розраховувати залишки ЦП та ГК</t>
  </si>
  <si>
    <t>UPR</t>
  </si>
  <si>
    <t>deal_way</t>
  </si>
  <si>
    <t>party_iden</t>
  </si>
  <si>
    <t>party_bill_kod</t>
  </si>
  <si>
    <t>Рахунок ВР</t>
  </si>
  <si>
    <t>dsuspect</t>
  </si>
  <si>
    <t>sec_flow_bit</t>
  </si>
  <si>
    <t>cash_flow_bit</t>
  </si>
  <si>
    <t>Відсутнє на рівні БД</t>
  </si>
  <si>
    <t>Контрагент: тип</t>
  </si>
  <si>
    <t>Контрагент: найменування</t>
  </si>
  <si>
    <t>Контрагент: прізвище</t>
  </si>
  <si>
    <t>Контрагент: ім'я</t>
  </si>
  <si>
    <t>Контрагент: По-батькові</t>
  </si>
  <si>
    <t>Контрагент: країна</t>
  </si>
  <si>
    <t>contr_type</t>
  </si>
  <si>
    <t>Контрагент: ознака</t>
  </si>
  <si>
    <t>Контрагент: ЄДРІСІ</t>
  </si>
  <si>
    <t>Константи</t>
  </si>
  <si>
    <t>БІЗНЕС</t>
  </si>
  <si>
    <t>Основний</t>
  </si>
  <si>
    <t>Код</t>
  </si>
  <si>
    <t>issub</t>
  </si>
  <si>
    <t/>
  </si>
  <si>
    <t>Акції</t>
  </si>
  <si>
    <t>Іменні прості</t>
  </si>
  <si>
    <t>Іменні привілейовані</t>
  </si>
  <si>
    <t>На пред'явника прості</t>
  </si>
  <si>
    <t>На пред'явника привілейовані</t>
  </si>
  <si>
    <t>Час фіксації укладення договору замовлення</t>
  </si>
  <si>
    <t>За замовченням</t>
  </si>
  <si>
    <t>order_tm</t>
  </si>
  <si>
    <t>keeper_type</t>
  </si>
  <si>
    <t>Первинний</t>
  </si>
  <si>
    <t>Вторинний</t>
  </si>
  <si>
    <t>ЄДРПОУ</t>
  </si>
  <si>
    <t>Частка консолідованого іпот. боргу</t>
  </si>
  <si>
    <t>Вексель:серія</t>
  </si>
  <si>
    <t>Видано</t>
  </si>
  <si>
    <t>Погашення</t>
  </si>
  <si>
    <t>Валюта іпотеченого боргу</t>
  </si>
  <si>
    <t>Тип особи, що розмістила/видала цінний папір: "1" - юридична особа; "2" - фізична особа </t>
  </si>
  <si>
    <t>продаж</t>
  </si>
  <si>
    <t>paper_iden</t>
  </si>
  <si>
    <t>party_os</t>
  </si>
  <si>
    <t>part_full_name</t>
  </si>
  <si>
    <t>party_l_name</t>
  </si>
  <si>
    <t>party_f_name</t>
  </si>
  <si>
    <t>party_s_name</t>
  </si>
  <si>
    <t>keeper_name</t>
  </si>
  <si>
    <t>послуга</t>
  </si>
  <si>
    <t>Name</t>
  </si>
  <si>
    <t>Іннекс</t>
  </si>
  <si>
    <t>Універсальна</t>
  </si>
  <si>
    <t>УМВБ</t>
  </si>
  <si>
    <t>КМФБ</t>
  </si>
  <si>
    <t>УФБ</t>
  </si>
  <si>
    <t>УМФБ</t>
  </si>
  <si>
    <t>ПФТС</t>
  </si>
  <si>
    <t>ПТІС</t>
  </si>
  <si>
    <t>Продаж ОВДП</t>
  </si>
  <si>
    <t>Продаж ЦП, що належить державі</t>
  </si>
  <si>
    <t>Перспектива</t>
  </si>
  <si>
    <t>СЄФБ</t>
  </si>
  <si>
    <t>УБ</t>
  </si>
  <si>
    <t>За межами України</t>
  </si>
  <si>
    <t>explace_s explace_e</t>
  </si>
  <si>
    <t>KD</t>
  </si>
  <si>
    <t>0011</t>
  </si>
  <si>
    <t>Ринок РЕПО-1</t>
  </si>
  <si>
    <t>0012</t>
  </si>
  <si>
    <t>Ринок РЕПО-2</t>
  </si>
  <si>
    <t>0020</t>
  </si>
  <si>
    <t>Строковий ринок</t>
  </si>
  <si>
    <t>0030</t>
  </si>
  <si>
    <t>Спотовий ринок</t>
  </si>
  <si>
    <t>0040</t>
  </si>
  <si>
    <t>Маржинальна торгівля</t>
  </si>
  <si>
    <t>0050</t>
  </si>
  <si>
    <t>Ринок приватизації</t>
  </si>
  <si>
    <t>0060</t>
  </si>
  <si>
    <t>Інший (зазначити)</t>
  </si>
  <si>
    <t>0070</t>
  </si>
  <si>
    <t>Ринок ЦП, на які звернено стягнення</t>
  </si>
  <si>
    <t>Неорганізований ринок</t>
  </si>
  <si>
    <t>sm_uah_s</t>
  </si>
  <si>
    <t>sm_s</t>
  </si>
  <si>
    <t>01110100</t>
  </si>
  <si>
    <t>Акція проста електронна іменна</t>
  </si>
  <si>
    <t>01110101</t>
  </si>
  <si>
    <t>Акція привілейована електронна іменна</t>
  </si>
  <si>
    <t>01110105</t>
  </si>
  <si>
    <t>Акція корпоративного інвестиційного фонду проста електронна іменна</t>
  </si>
  <si>
    <t>01110110</t>
  </si>
  <si>
    <t>Інвестиційний сертифікат електронний іменний</t>
  </si>
  <si>
    <t>01110120</t>
  </si>
  <si>
    <t>Сертифікат фонду операцій з нерухомістю (ФОН) електронний іменний</t>
  </si>
  <si>
    <t>01111100</t>
  </si>
  <si>
    <t>Акція іноземного емітента електронна іменна</t>
  </si>
  <si>
    <t>01120200</t>
  </si>
  <si>
    <t>Облігація підприємства відсоткова електронна іменна</t>
  </si>
  <si>
    <t>01120201</t>
  </si>
  <si>
    <t>Корпоративна облігація відсоткова електронна іменна</t>
  </si>
  <si>
    <t>01120210</t>
  </si>
  <si>
    <t>Облігація підприємства дисконтна електронна іменна</t>
  </si>
  <si>
    <t>01120211</t>
  </si>
  <si>
    <t>Корпоративна облігація дисконтна електронна іменна</t>
  </si>
  <si>
    <t>01120220</t>
  </si>
  <si>
    <t>Облігація підприємства цільова електронна іменна</t>
  </si>
  <si>
    <t>01120221</t>
  </si>
  <si>
    <t>Корпоративна облігація цільова електронна іменна</t>
  </si>
  <si>
    <t>01120231</t>
  </si>
  <si>
    <t>Облігація внутрішніх місцевих позик відсоткова електронна іменна</t>
  </si>
  <si>
    <t>01120232</t>
  </si>
  <si>
    <t>Облігація внутрішніх місцевих позик дисконтна електронна іменна</t>
  </si>
  <si>
    <t>01120234</t>
  </si>
  <si>
    <t>Облігація внутрішніх місцевих позик цільова електронна іменна</t>
  </si>
  <si>
    <t>01120235</t>
  </si>
  <si>
    <t>Облігація зовнішніх місцевих позик відсоткова електронна іменна</t>
  </si>
  <si>
    <t>01120236</t>
  </si>
  <si>
    <t>Облігація зовнішніх місцевих позик дисконтна електронна іменна</t>
  </si>
  <si>
    <t>01120237</t>
  </si>
  <si>
    <t>Облігація зовнішніх місцевих позик цільова електронна іменна</t>
  </si>
  <si>
    <t>01120240</t>
  </si>
  <si>
    <t>Облігація внутрішніх державних позик України довгострокова відсоткова електронна іменна</t>
  </si>
  <si>
    <t>01120241</t>
  </si>
  <si>
    <t>Облігація внутрішніх державних позик України довгострокова дисконтна електронна іменна</t>
  </si>
  <si>
    <t>01120242</t>
  </si>
  <si>
    <t>Облігація внутрішніх державних позик України довгострокова відсоткова з достроковим погашенням електронна іменна</t>
  </si>
  <si>
    <t>01120243</t>
  </si>
  <si>
    <t>Облігація внутрішніх державних позик України довгострокова амортизаційна електронна іменна</t>
  </si>
  <si>
    <t>01120244</t>
  </si>
  <si>
    <t>Облігація внутрішніх державних позик України середньострокова відсоткова електронна іменна</t>
  </si>
  <si>
    <t>01120245</t>
  </si>
  <si>
    <t>Облігація внутрішніх державних позик України середньострокова дисконтна електронна іменна</t>
  </si>
  <si>
    <t>01120246</t>
  </si>
  <si>
    <t>Облігація внутрішніх державних позик України короткострокова відсоткова електронна іменна</t>
  </si>
  <si>
    <t>01120247</t>
  </si>
  <si>
    <t>Облігація внутрішніх державних позик України короткострокова дисконтна електронна іменна</t>
  </si>
  <si>
    <t>01120248</t>
  </si>
  <si>
    <t>Облігація внутрішніх державних позик України середньострокова з індексованою вартістю електронна іменна</t>
  </si>
  <si>
    <t>01120249</t>
  </si>
  <si>
    <t>Облігація внутрішніх державних позик України довгострокова з індексованою вартістю електронна іменна</t>
  </si>
  <si>
    <t>01120250</t>
  </si>
  <si>
    <t>Цільова облігація внутрішніх державних позик України довгострокова відсоткова електронна іменна</t>
  </si>
  <si>
    <t>01120251</t>
  </si>
  <si>
    <t>Цільова облігація внутрішніх державних позик України довгострокова дисконтна електронна іменна</t>
  </si>
  <si>
    <t>01120252</t>
  </si>
  <si>
    <t>Цільова облігація внутрішніх державних позик України середньострокова відсоткова електронна іменна</t>
  </si>
  <si>
    <t>01120253</t>
  </si>
  <si>
    <t>Цільова облігація внутрішніх державних позик України середньострокова дисконтна електронна іменна</t>
  </si>
  <si>
    <t>01120254</t>
  </si>
  <si>
    <t>Цільова облігація внутрішніх державних позик України короткострокова відсоткова електронна іменна</t>
  </si>
  <si>
    <t>01120255</t>
  </si>
  <si>
    <t>Цільова облігація внутрішніх державних позик України короткострокова дисконтна електронна іменна</t>
  </si>
  <si>
    <t>01120256</t>
  </si>
  <si>
    <t>Облігація внутрішніх державних позик України середньострокова з достроковим погашенням електронна іменна</t>
  </si>
  <si>
    <t>01120257</t>
  </si>
  <si>
    <t>Облігація внутрішніх державних позик України середньострокова амортизаційна електронна іменна</t>
  </si>
  <si>
    <t>01120258</t>
  </si>
  <si>
    <t>Облігація внутрішніх державних позик України середньострокова для відшкодування сум податку на додану вартість електронна іменна</t>
  </si>
  <si>
    <t>01120260</t>
  </si>
  <si>
    <t>Облігація зовнішніх державних позик України довгострокова відсоткова електронна іменна</t>
  </si>
  <si>
    <t>01120261</t>
  </si>
  <si>
    <t>Облігація зовнішніх державних позик України довгострокова дисконтна електронна іменна</t>
  </si>
  <si>
    <t>01120262</t>
  </si>
  <si>
    <t>Облігація зовнішніх державних позик України середньострокова відсоткова електронна іменна</t>
  </si>
  <si>
    <t>01120263</t>
  </si>
  <si>
    <t>Облігація зовнішніх державних позик України середньострокова дисконтна електронна іменна</t>
  </si>
  <si>
    <t>01120264</t>
  </si>
  <si>
    <t>Облігація зовнішніх державних позик України короткострокова відсоткова електронна іменна</t>
  </si>
  <si>
    <t>01120265</t>
  </si>
  <si>
    <t>Облігація зовнішніх державних позик України короткострокова дисконтна електронна іменна</t>
  </si>
  <si>
    <t>01120270</t>
  </si>
  <si>
    <t>Облігація міжнародної фінансової організації відсоткова електронна іменна</t>
  </si>
  <si>
    <t>01120271</t>
  </si>
  <si>
    <t>Облігація міжнародної фінансової організації дисконтна електронна іменна</t>
  </si>
  <si>
    <t>01120280</t>
  </si>
  <si>
    <t>Облігація Фонду гарантування вкладів фізичних осіб довгострокова електронна іменна</t>
  </si>
  <si>
    <t>01120281</t>
  </si>
  <si>
    <t>Облігація Фонду гарантування вкладів фізичних осіб середньострокова електронна іменна</t>
  </si>
  <si>
    <t>01120282</t>
  </si>
  <si>
    <t>Облігація Фонду гарантування вкладів фізичних осіб короткострокова електронна іменна</t>
  </si>
  <si>
    <t>01120300</t>
  </si>
  <si>
    <t>Казначейське зобов'язання України довгострокове електронне іменне</t>
  </si>
  <si>
    <t>01120301</t>
  </si>
  <si>
    <t>Казначейське зобов'язання України середньострокове електронне іменне</t>
  </si>
  <si>
    <t>01120302</t>
  </si>
  <si>
    <t>Казначейське зобов'язання України короткострокове електронне іменне</t>
  </si>
  <si>
    <t>01120410</t>
  </si>
  <si>
    <t>Депозитний сертифікат банку дисконтний електронний іменний</t>
  </si>
  <si>
    <t>01120420</t>
  </si>
  <si>
    <t>Депозитний сертифікат банку відсотковий електронний іменний</t>
  </si>
  <si>
    <t>01121200</t>
  </si>
  <si>
    <t>Облігація іноземного емітента електронна іменна</t>
  </si>
  <si>
    <t>01121300</t>
  </si>
  <si>
    <t>Облігація іноземної держави електронна іменна</t>
  </si>
  <si>
    <t>01121400</t>
  </si>
  <si>
    <t>Фінансовий інструмент (у тому числі цінний папір) іншого виду іноземного емітента електронний іменний</t>
  </si>
  <si>
    <t>01121900</t>
  </si>
  <si>
    <t>Інфраструктурна облігація відсоткова електронна іменна</t>
  </si>
  <si>
    <t>01121901</t>
  </si>
  <si>
    <t>Інфраструктурна облігація дисконтна електронна іменна</t>
  </si>
  <si>
    <t>01121910</t>
  </si>
  <si>
    <t>Зелена облігація відсоткова електронна іменна</t>
  </si>
  <si>
    <t>01121911</t>
  </si>
  <si>
    <t>Зелена облігація дисконтна електронна іменна</t>
  </si>
  <si>
    <t>01130610</t>
  </si>
  <si>
    <t>Іпотечна облігація звичайна електронна іменна</t>
  </si>
  <si>
    <t>01130611</t>
  </si>
  <si>
    <t>Іпотечна облігація структурована електронна іменна</t>
  </si>
  <si>
    <t>01130620</t>
  </si>
  <si>
    <t>Іпотечний сертифікат із фіксованою дохідністю електронний іменний</t>
  </si>
  <si>
    <t>01130621</t>
  </si>
  <si>
    <t>Іпотечний сертифікат участі електронний іменний</t>
  </si>
  <si>
    <t>01160290</t>
  </si>
  <si>
    <t>Державний дериватив електронний іменний</t>
  </si>
  <si>
    <t>01210100</t>
  </si>
  <si>
    <t>Акція проста документарна (паперова) іменна</t>
  </si>
  <si>
    <t>01210101</t>
  </si>
  <si>
    <t>Акція привілейована документарна (паперова) іменна</t>
  </si>
  <si>
    <t>01210110</t>
  </si>
  <si>
    <t>Інвестиційний сертифікат документарний (паперовий) іменний</t>
  </si>
  <si>
    <t>01210120</t>
  </si>
  <si>
    <t>Сертифікат ФОН документарний (паперовий) іменний</t>
  </si>
  <si>
    <t>01220200</t>
  </si>
  <si>
    <t>Облігація підприємства відсоткова документарна (паперова) іменна</t>
  </si>
  <si>
    <t>01220210</t>
  </si>
  <si>
    <t>Облігація підприємства дисконтна документарна (паперова) іменна</t>
  </si>
  <si>
    <t>01220220</t>
  </si>
  <si>
    <t>Облігація підприємства цільова документарна (паперова) іменна</t>
  </si>
  <si>
    <t>01220231</t>
  </si>
  <si>
    <t>Облігація внутрішніх місцевих позик відсоткова документарна (паперова) іменна</t>
  </si>
  <si>
    <t>01220232</t>
  </si>
  <si>
    <t>Облігація внутрішніх місцевих позик дисконтна документарна (паперова) іменна</t>
  </si>
  <si>
    <t>01220234</t>
  </si>
  <si>
    <t>Облігація внутрішніх місцевих позик цільова документарна (паперова) іменна</t>
  </si>
  <si>
    <t>01220235</t>
  </si>
  <si>
    <t>Облігація зовнішніх місцевих позик відсоткова документарна (паперова) іменна</t>
  </si>
  <si>
    <t>01220236</t>
  </si>
  <si>
    <t>Облігація зовнішніх місцевих позик дисконтна документарна (паперова) іменна</t>
  </si>
  <si>
    <t>01220237</t>
  </si>
  <si>
    <t>Облігація зовнішніх місцевих позик цільова документарна (паперова) іменна</t>
  </si>
  <si>
    <t>01220240</t>
  </si>
  <si>
    <t>Облігація внутрішніх державних позик України довгострокова відсоткова документарна (паперова) іменна</t>
  </si>
  <si>
    <t>01220241</t>
  </si>
  <si>
    <t>Облігація внутрішніх державних позик України довгострокова дисконтна документарна (паперова) іменна</t>
  </si>
  <si>
    <t>01220244</t>
  </si>
  <si>
    <t>Облігація внутрішніх державних позик України середньострокова відсоткова документарна (паперова) іменна</t>
  </si>
  <si>
    <t>01220245</t>
  </si>
  <si>
    <t>Облігація внутрішніх державних позик України середньострокова дисконтна документарна (паперова) іменна</t>
  </si>
  <si>
    <t>01220246</t>
  </si>
  <si>
    <t>Облігація внутрішніх державних позик України короткострокова відсоткова документарна (паперова) іменна</t>
  </si>
  <si>
    <t>01220247</t>
  </si>
  <si>
    <t>Облігація внутрішніх державних позик України короткострокова дисконтна документарна (паперова) іменна</t>
  </si>
  <si>
    <t>01220250</t>
  </si>
  <si>
    <t>Цільова облігація внутрішніх державних позик України довгострокова відсоткова документарна (паперова) іменна</t>
  </si>
  <si>
    <t>01220251</t>
  </si>
  <si>
    <t>Цільова облігація внутрішніх державних позик України довгострокова дисконтна документарна (паперова) іменна</t>
  </si>
  <si>
    <t>01220252</t>
  </si>
  <si>
    <t>Цільова облігація внутрішніх державних позик України середньострокова відсоткова документарна (паперова) іменна</t>
  </si>
  <si>
    <t>01220253</t>
  </si>
  <si>
    <t>Цільова облігація внутрішніх державних позик України середньострокова дисконтна документарна (паперова) іменна</t>
  </si>
  <si>
    <t>01220254</t>
  </si>
  <si>
    <t>Цільова облігація внутрішніх державних позик України короткострокова відсоткова документарна (паперова) іменна</t>
  </si>
  <si>
    <t>01220255</t>
  </si>
  <si>
    <t>Цільова облігація внутрішніх державних позик України короткострокова дисконтна документарна (паперова) іменна</t>
  </si>
  <si>
    <t>01220260</t>
  </si>
  <si>
    <t>Облігація зовнішніх державних позик України довгострокова відсоткова документарна (паперова) іменна</t>
  </si>
  <si>
    <t>01220261</t>
  </si>
  <si>
    <t>Облігація зовнішніх державних позик України довгострокова дисконтна документарна (паперова) іменна</t>
  </si>
  <si>
    <t>01220262</t>
  </si>
  <si>
    <t>Облігація зовнішніх державних позик України середньострокова відсоткова документарна (паперова) іменна</t>
  </si>
  <si>
    <t>01220263</t>
  </si>
  <si>
    <t>Облігація зовнішніх державних позик України середньострокова дисконтна документарна (паперова) іменна</t>
  </si>
  <si>
    <t>01220264</t>
  </si>
  <si>
    <t>Облігація зовнішніх державних позик України короткострокова відсоткова документарна (паперова) іменна</t>
  </si>
  <si>
    <t>01220265</t>
  </si>
  <si>
    <t>Облігація зовнішніх державних позик України короткострокова дисконтна документарна (паперова) іменна</t>
  </si>
  <si>
    <t>01220300</t>
  </si>
  <si>
    <t>Казначейське зобов'язання України довгострокове документарне (паперове) іменне</t>
  </si>
  <si>
    <t>01220301</t>
  </si>
  <si>
    <t>Казначейське зобов'язання України середньострокове документарне (паперове) іменне</t>
  </si>
  <si>
    <t>01220302</t>
  </si>
  <si>
    <t>Казначейське зобов'язання України короткострокове документарне (паперове) іменне</t>
  </si>
  <si>
    <t>01220400</t>
  </si>
  <si>
    <t>Ощадний (депозитний) сертифікат документарний (паперовий) іменний</t>
  </si>
  <si>
    <t>01230600</t>
  </si>
  <si>
    <t>Заставна</t>
  </si>
  <si>
    <t>01230620</t>
  </si>
  <si>
    <t>Іпотечний сертифікат із фіксованою дохідністю документарний (паперовий) іменний</t>
  </si>
  <si>
    <t>01230621</t>
  </si>
  <si>
    <t>Іпотечний сертифікат участі документарний (паперовий) іменний</t>
  </si>
  <si>
    <t>01310100</t>
  </si>
  <si>
    <t>Акція проста документарна (паперова) на пред'явника</t>
  </si>
  <si>
    <t>01310101</t>
  </si>
  <si>
    <t>Акція привілейована документарна (паперова) на пред'явника</t>
  </si>
  <si>
    <t>01310110</t>
  </si>
  <si>
    <t>Інвестиційний сертифікат документарний (паперовий) на пред'явника</t>
  </si>
  <si>
    <t>01310120</t>
  </si>
  <si>
    <t>Сертифікат ФОН документарний (паперовий) на пред'явника</t>
  </si>
  <si>
    <t>01320200</t>
  </si>
  <si>
    <t>Облігація підприємства відсоткова документарна (паперова) на пред'явника</t>
  </si>
  <si>
    <t>01320210</t>
  </si>
  <si>
    <t>Облігація підприємства дисконтна документарна (паперова) на пред'явника</t>
  </si>
  <si>
    <t>01320220</t>
  </si>
  <si>
    <t>Облігація підприємства цільова документарна (паперова) на пред'явника</t>
  </si>
  <si>
    <t>01320231</t>
  </si>
  <si>
    <t>Облігація внутрішніх місцевих позик відсоткова документарна (паперова) на пред'явника</t>
  </si>
  <si>
    <t>01320232</t>
  </si>
  <si>
    <t>Облігація внутрішніх місцевих позик дисконтна документарна (паперова) на пред'явника</t>
  </si>
  <si>
    <t>01320234</t>
  </si>
  <si>
    <t>Облігація внутрішніх місцевих позик цільова документарна (паперова) на пред'явника</t>
  </si>
  <si>
    <t>01320235</t>
  </si>
  <si>
    <t>Облігація зовнішніх місцевих позик відсоткова документарна (паперова) на пред'явника</t>
  </si>
  <si>
    <t>01320236</t>
  </si>
  <si>
    <t>Облігація зовнішніх місцевих позик дисконтна документарна (паперова) на пред'явника</t>
  </si>
  <si>
    <t>01320237</t>
  </si>
  <si>
    <t>Облігація зовнішніх місцевих позик цільова документарна (паперова) на пред'явника</t>
  </si>
  <si>
    <t>01320240</t>
  </si>
  <si>
    <t>Облігація внутрішніх державних позик України довгострокова відсоткова документарна (паперова) на пред’явника</t>
  </si>
  <si>
    <t>01320241</t>
  </si>
  <si>
    <t>Облігація внутрішніх державних позик України довгострокова дисконтна документарна (паперова) на пред'явника</t>
  </si>
  <si>
    <t>01320244</t>
  </si>
  <si>
    <t>Облігація внутрішніх державних позик України середньострокова відсоткова документарна (паперова) на пред'явника</t>
  </si>
  <si>
    <t>01320245</t>
  </si>
  <si>
    <t>Облігація внутрішніх державних позик України середньострокова дисконтна документарна (паперова) на пред'явника</t>
  </si>
  <si>
    <t>01320246</t>
  </si>
  <si>
    <t>Облігація внутрішніх державних позик України короткострокова відсоткова документарна (паперова) на пред'явника</t>
  </si>
  <si>
    <t>01320247</t>
  </si>
  <si>
    <t>Облігація внутрішніх державних позик України короткострокова дисконтна документарна (паперова) на пред'явника</t>
  </si>
  <si>
    <t>01320250</t>
  </si>
  <si>
    <t>Цільова облігація внутрішніх державних позик України довгострокова відсоткова документарна (паперова) на пред'явника</t>
  </si>
  <si>
    <t>01320251</t>
  </si>
  <si>
    <t>Цільова облігація внутрішніх державних позик України довгострокова дисконтна документарна (паперова) на пред'явника</t>
  </si>
  <si>
    <t>01320252</t>
  </si>
  <si>
    <t>Цільова облігація внутрішніх державних позик України середньострокова відсоткова документарна (паперова) на пред'явника</t>
  </si>
  <si>
    <t>01320253</t>
  </si>
  <si>
    <t>Цільова облігація внутрішніх державних позик України середньострокова дисконтна документарна (паперова) на пред'явника</t>
  </si>
  <si>
    <t>01320254</t>
  </si>
  <si>
    <t>Цільова облігація внутрішніх державних позик України короткострокова відсоткова документарна (паперова) на пред'явника</t>
  </si>
  <si>
    <t>01320255</t>
  </si>
  <si>
    <t>Цільова облігація внутрішніх державних позик України короткострокова дисконтна документарна (паперова) на пред'явника</t>
  </si>
  <si>
    <t>01320260</t>
  </si>
  <si>
    <t>Облігація зовнішніх державних позик України довгострокова відсоткова документарна (паперова) на пред'явника</t>
  </si>
  <si>
    <t>01320261</t>
  </si>
  <si>
    <t>Облігація зовнішніх державних позик України довгострокова дисконтна документарна (паперова) на пред'явника</t>
  </si>
  <si>
    <t>01320262</t>
  </si>
  <si>
    <t>Облігація зовнішніх державних позик України середньострокова відсоткова документарна (паперова) на пред'явника</t>
  </si>
  <si>
    <t>01320263</t>
  </si>
  <si>
    <t>Облігація зовнішніх державних позик України середньострокова дисконтна документарна (паперова) на пред'явника</t>
  </si>
  <si>
    <t>01320264</t>
  </si>
  <si>
    <t>Облігація зовнішніх державних позик України короткострокова відсоткова документарна (паперова) на пред'явника</t>
  </si>
  <si>
    <t>01320265</t>
  </si>
  <si>
    <t>Облігація зовнішніх державних позик України короткострокова дисконтна документарна (паперова) на пред'явника</t>
  </si>
  <si>
    <t>01320300</t>
  </si>
  <si>
    <t>Казначейське зобов'язання України довгострокове документарне (паперове) на пред'явника</t>
  </si>
  <si>
    <t>01320301</t>
  </si>
  <si>
    <t>Казначейське зобов'язання України середньострокове документарне (паперове) на пред'явника</t>
  </si>
  <si>
    <t>01320302</t>
  </si>
  <si>
    <t>Казначейське зобов'язання України короткострокове документарне (паперове) на пред'явника</t>
  </si>
  <si>
    <t>01320400</t>
  </si>
  <si>
    <t>Ощадний (депозитний) сертифікат документарний (паперовий) на пред'явника</t>
  </si>
  <si>
    <t>01330620</t>
  </si>
  <si>
    <t>Іпотечний сертифікат із фіксованою дохідністю документарний (паперовий) на пред'явника</t>
  </si>
  <si>
    <t>01330621</t>
  </si>
  <si>
    <t>Іпотечний сертифікат участі документарний (паперовий) на пред'явника</t>
  </si>
  <si>
    <t>01420500</t>
  </si>
  <si>
    <t>Вексель простий документарний (паперовий) ордерний</t>
  </si>
  <si>
    <t>01420505</t>
  </si>
  <si>
    <t>Вексель переказний документарний (паперовий) ордерний</t>
  </si>
  <si>
    <t>01520501</t>
  </si>
  <si>
    <t>Вексель фінансовий казначейський електронний простий</t>
  </si>
  <si>
    <t>01520502</t>
  </si>
  <si>
    <t>Вексель фінансовий банківський електронний простий</t>
  </si>
  <si>
    <t>01520506</t>
  </si>
  <si>
    <t>Вексель фінансовий казначейський електронний переказний</t>
  </si>
  <si>
    <t>01520507</t>
  </si>
  <si>
    <t>Вексель фінансовий банківський електронний переказний</t>
  </si>
  <si>
    <t>01611100</t>
  </si>
  <si>
    <t>Інвестиційний сертифікат електронний на пред’явника</t>
  </si>
  <si>
    <t>01621200</t>
  </si>
  <si>
    <t>Акція іноземного емітента електронна на пред’явника</t>
  </si>
  <si>
    <t>01621300</t>
  </si>
  <si>
    <t>Облігація іноземного емітента електронна на пред’явника</t>
  </si>
  <si>
    <t>02110710</t>
  </si>
  <si>
    <t>Облігація іноземної держави електронна на пред’явника</t>
  </si>
  <si>
    <t>02110711</t>
  </si>
  <si>
    <t>Опціонний сертифікат на купівлю з поставкою базового активу (цінних паперів) електронний іменний</t>
  </si>
  <si>
    <t>02110720</t>
  </si>
  <si>
    <t>Опціонний сертифікат на купівлю без поставки базового активу (цінних паперів) електронний іменний</t>
  </si>
  <si>
    <t>02110721</t>
  </si>
  <si>
    <t>Опціонний сертифікат на продаж з поставкою базового активу (цінних паперів) електронний іменний</t>
  </si>
  <si>
    <t>02120710</t>
  </si>
  <si>
    <t>Опціонний сертифікат на продаж без поставки базового активу (цінних паперів) електронний іменний</t>
  </si>
  <si>
    <t>02120711</t>
  </si>
  <si>
    <t>Опціонний сертифікат на купівлю з поставкою базового активу (валюти) електронний іменний</t>
  </si>
  <si>
    <t>02120720</t>
  </si>
  <si>
    <t>Опціонний сертифікат на купівлю без поставки базового активу (валюти) електронний іменний</t>
  </si>
  <si>
    <t>02120721</t>
  </si>
  <si>
    <t>Опціонний сертифікат на продаж з поставкою базового активу (валюти) електронний іменний</t>
  </si>
  <si>
    <t>02160710</t>
  </si>
  <si>
    <t>Опціонний сертифікат на продаж без поставки базового активу (валюти) електронний іменний</t>
  </si>
  <si>
    <t>02160711</t>
  </si>
  <si>
    <t>Опціонний сертифікат на купівлю з поставкою базового активу (товару) електронний іменний</t>
  </si>
  <si>
    <t>02160720</t>
  </si>
  <si>
    <t>Опціонний сертифікат на купівлю без поставки базового активу (товару) електронний іменний</t>
  </si>
  <si>
    <t>02160721</t>
  </si>
  <si>
    <t>Опціонний сертифікат на продаж з поставкою базового активу (товару) електронний іменний</t>
  </si>
  <si>
    <t>02161500</t>
  </si>
  <si>
    <t>Опціонний сертифікат на продаж без поставки базового активу (товару) електронний іменний</t>
  </si>
  <si>
    <t>02161600</t>
  </si>
  <si>
    <t>Опціонний сертифікат електронний іменний</t>
  </si>
  <si>
    <t>02161700</t>
  </si>
  <si>
    <t>Фондовий варант електронний іменний</t>
  </si>
  <si>
    <t>02161800</t>
  </si>
  <si>
    <t>Кредитна нота електронна іменна</t>
  </si>
  <si>
    <t>02210710</t>
  </si>
  <si>
    <t>Депозитарна розписка електронна іменна</t>
  </si>
  <si>
    <t>02210711</t>
  </si>
  <si>
    <t>Опціонний сертифікат на купівлю з поставкою базового активу (цінних паперів) документарний (паперовий) іменний</t>
  </si>
  <si>
    <t>02210720</t>
  </si>
  <si>
    <t>Опціонний сертифікат на купівлю без поставки базового активу (цінних паперів) документарний (паперовий) іменний</t>
  </si>
  <si>
    <t>02210721</t>
  </si>
  <si>
    <t>Опціонний сертифікат на продаж з поставкою базового активу (цінних паперів) документарний (паперовий) іменний</t>
  </si>
  <si>
    <t>02220710</t>
  </si>
  <si>
    <t>Опціонний сертифікат на продаж без поставки базового активу (цінних паперів) документарний (паперовий) іменний</t>
  </si>
  <si>
    <t>02220711</t>
  </si>
  <si>
    <t>Опціонний сертифікат на купівлю з поставкою базового активу (валюти) документарний (паперовий) іменний</t>
  </si>
  <si>
    <t>02220720</t>
  </si>
  <si>
    <t>Опціонний сертифікат на купівлю без поставки базового активу (валюти) документарний (паперовий) іменний</t>
  </si>
  <si>
    <t>02220721</t>
  </si>
  <si>
    <t>Опціонний сертифікат на продаж з поставкою базового активу (валюти) документарний (паперовий) іменний</t>
  </si>
  <si>
    <t>02260710</t>
  </si>
  <si>
    <t>Опціонний сертифікат на продаж без поставки базового активу (валюти) документарний (паперовий) іменний</t>
  </si>
  <si>
    <t>02260711</t>
  </si>
  <si>
    <t>Опціонний сертифікат на купівлю з поставкою базового активу (товару) документарний (паперовий) іменний</t>
  </si>
  <si>
    <t>02260720</t>
  </si>
  <si>
    <t>Опціонний сертифікат на купівлю без поставки базового активу (товару) документарний (паперовий) іменний</t>
  </si>
  <si>
    <t>02260721</t>
  </si>
  <si>
    <t>Опціонний сертифікат на продаж з поставкою базового активу (товару) документарний (паперовий) іменний</t>
  </si>
  <si>
    <t>03010810</t>
  </si>
  <si>
    <t>Опціонний сертифікат на продаж без поставки базового активу (товару) документарний (паперовий) іменний</t>
  </si>
  <si>
    <t>03010811</t>
  </si>
  <si>
    <t>Опціон на купівлю з поставкою базового активу (цінних паперів)*</t>
  </si>
  <si>
    <t>03010820</t>
  </si>
  <si>
    <t>Опціон на купівлю без поставки базового активу (цінних паперів)*</t>
  </si>
  <si>
    <t>03010821</t>
  </si>
  <si>
    <t>Опціон на продаж з поставкою базового активу (цінних паперів)</t>
  </si>
  <si>
    <t>03010830</t>
  </si>
  <si>
    <t>Опціон на продаж без поставки базового активу (цінних паперів)</t>
  </si>
  <si>
    <t>03010835</t>
  </si>
  <si>
    <t>Ф’ючерсний контракт з поставкою базового активу (цінних паперів)*</t>
  </si>
  <si>
    <t>03010840</t>
  </si>
  <si>
    <t>Ф’ючерсний контракт без поставки базового активу (цінних паперів)*</t>
  </si>
  <si>
    <t>03010850</t>
  </si>
  <si>
    <t>Форвардний контракт з поставкою базового активу (цінних паперів)*</t>
  </si>
  <si>
    <t>03010855</t>
  </si>
  <si>
    <t>Своп з поставкою базового активу (цінних паперів)*</t>
  </si>
  <si>
    <t>03020810</t>
  </si>
  <si>
    <t>Своп без поставки базового активу (цінних паперів)*</t>
  </si>
  <si>
    <t>03020811</t>
  </si>
  <si>
    <t>Опціон на купівлю з поставкою базового активу (валюти)*</t>
  </si>
  <si>
    <t>03020820</t>
  </si>
  <si>
    <t>Опціон на купівлю без поставки базового активу (валюти)*</t>
  </si>
  <si>
    <t>03020821</t>
  </si>
  <si>
    <t>Опціон на продаж з поставкою базового активу (валюти)</t>
  </si>
  <si>
    <t>03020830</t>
  </si>
  <si>
    <t>Опціон на продаж без поставки базового активу (валюти)</t>
  </si>
  <si>
    <t>03020835</t>
  </si>
  <si>
    <t>Ф’ючерсний контракт з поставкою базового активу (валюти)*</t>
  </si>
  <si>
    <t>03020840</t>
  </si>
  <si>
    <t>Ф’ючерсний контракт без поставки базового активу (валюти)*</t>
  </si>
  <si>
    <t>03020850</t>
  </si>
  <si>
    <t>Форвардний контракт з поставкою базового активу (валюти)*</t>
  </si>
  <si>
    <t>03020855</t>
  </si>
  <si>
    <t>Своп з поставкою базового активу (валюти)*</t>
  </si>
  <si>
    <t>03030810</t>
  </si>
  <si>
    <t>Своп без поставки базового активу (валюти)*</t>
  </si>
  <si>
    <t>03030811</t>
  </si>
  <si>
    <t>Опціон на купівлю з поставкою базового активу (деривативів)*</t>
  </si>
  <si>
    <t>03030820</t>
  </si>
  <si>
    <t>Опціон на купівлю без поставки базового активу (деривативів)*</t>
  </si>
  <si>
    <t>03030821</t>
  </si>
  <si>
    <t>Опціон на продаж з поставкою базового активу (деривативів)</t>
  </si>
  <si>
    <t>03030830</t>
  </si>
  <si>
    <t>Опціон на продаж без поставки базового активу (деривативів)</t>
  </si>
  <si>
    <t>03030835</t>
  </si>
  <si>
    <t>Ф’ючерсний контракт з поставкою базового активу (деривативів)*</t>
  </si>
  <si>
    <t>03040835</t>
  </si>
  <si>
    <t>Ф’ючерсний контракт без поставки базового активу (деривативів)*</t>
  </si>
  <si>
    <t>03050835</t>
  </si>
  <si>
    <t>Ф’ючерсний контракт без поставки базового активу (фондового індексу)*</t>
  </si>
  <si>
    <t>03060810</t>
  </si>
  <si>
    <t>Ф’ючерсний контракт без поставки базового активу (процентної ставки)*</t>
  </si>
  <si>
    <t>03060811</t>
  </si>
  <si>
    <t>Опціон на купівлю з поставкою базового активу (товару)*</t>
  </si>
  <si>
    <t>03060820</t>
  </si>
  <si>
    <t>Опціон на купівлю без поставки базового активу (товару)*</t>
  </si>
  <si>
    <t>03060821</t>
  </si>
  <si>
    <t>Опціон на продаж з поставкою базового активу (товару)</t>
  </si>
  <si>
    <t>03060830</t>
  </si>
  <si>
    <t>Опціон на продаж без поставки базового активу (товару)</t>
  </si>
  <si>
    <t>03060835</t>
  </si>
  <si>
    <t>Ф’ючерсний контракт з поставкою базового активу (товару)*</t>
  </si>
  <si>
    <t>03060840</t>
  </si>
  <si>
    <t>Ф’ючерсний контракт без поставки базового активу (товару)*</t>
  </si>
  <si>
    <t>03060850</t>
  </si>
  <si>
    <t>Форвардний контракт з поставкою базового активу (товару)*</t>
  </si>
  <si>
    <t>03060855</t>
  </si>
  <si>
    <t>Своп з поставкою базового активу (товару)*</t>
  </si>
  <si>
    <t>05260900</t>
  </si>
  <si>
    <t>Своп без поставки базового активу (товару)*</t>
  </si>
  <si>
    <t>05360901</t>
  </si>
  <si>
    <t>Просте складське свідоцтво</t>
  </si>
  <si>
    <t>06671400</t>
  </si>
  <si>
    <t>Подвійне складське свідоцтво</t>
  </si>
  <si>
    <t>13700812</t>
  </si>
  <si>
    <t>Фінансовий інструмент (у тому числі цінний папір) іншого виду іноземного емітента електронний на пред’явника</t>
  </si>
  <si>
    <t>13700813</t>
  </si>
  <si>
    <t>Опціон на купівлю «кол» поставний товарний в електронній формі, зміст якого визначений генеральною угодою та/або специфікацією деривативного контракту</t>
  </si>
  <si>
    <t>13700814</t>
  </si>
  <si>
    <t>Опціон на купівлю «кол» розрахунковий товарний в електронній формі, зміст якого визначений генеральною угодою та/або специфікацією деривативного контракту</t>
  </si>
  <si>
    <t>13700822</t>
  </si>
  <si>
    <t>Опціон на купівлю «кол» змішаний товарний в електронній формі, зміст якого визначений генеральною угодою та/або специфікацією деривативного контракту</t>
  </si>
  <si>
    <t>13700823</t>
  </si>
  <si>
    <t>Опціон на продаж «пут» поставний товарний в електронній формі, зміст якого визначений генеральною угодою та/або специфікацією деривативного контракту</t>
  </si>
  <si>
    <t>13700824</t>
  </si>
  <si>
    <t>Опціон на продаж «пут» розрахунковий товарний в електронній формі, зміст якого визначений генеральною угодою та/або специфікацією деривативного контракту</t>
  </si>
  <si>
    <t>13700831</t>
  </si>
  <si>
    <t>Опціон на продаж «пут» змішаний товарний в електронній формі, зміст якого визначений генеральною угодою та/або специфікацією деривативного контракту</t>
  </si>
  <si>
    <t>13700836</t>
  </si>
  <si>
    <t>Ф’ючерс поставний товарний в електронній формі, зміст якого визначений генеральною угодою та/або специфікацією деривативного контракту</t>
  </si>
  <si>
    <t>13700837</t>
  </si>
  <si>
    <t>Ф’ючерс розрахунковий товарний в електронній формі, зміст якого визначений генеральною угодою та/або специфікацією деривативного контракту</t>
  </si>
  <si>
    <t>13700841</t>
  </si>
  <si>
    <t>Ф’ючерс змішаний товарний в електронній формі, зміст якого визначений генеральною угодою та/або специфікацією деривативного контракту</t>
  </si>
  <si>
    <t>13700842</t>
  </si>
  <si>
    <t>Форвард поставний товарний в електронній формі, зміст якого визначений генеральною угодою та/або специфікацією деривативного контракту</t>
  </si>
  <si>
    <t>13700843</t>
  </si>
  <si>
    <t>Форвард розрахунковий товарний в електронній формі, зміст якого визначений генеральною угодою та/або специфікацією деривативного контракту</t>
  </si>
  <si>
    <t>13770812</t>
  </si>
  <si>
    <t>Форвард змішаний товарний в електронній формі, зміст якого визначений генеральною угодою та/або специфікацією деривативного контракту</t>
  </si>
  <si>
    <t>13770813</t>
  </si>
  <si>
    <t>Опціон на купівлю «кол» поставний іншій в електронній формі, зміст якого визначений генеральною угодою та/або специфікацією деривативного контракту</t>
  </si>
  <si>
    <t>13770814</t>
  </si>
  <si>
    <t>Опціон на купівлю «кол» розрахунковий іншій в електронній формі, зміст якого визначений генеральною угодою та/або специфікацією деривативного контракту</t>
  </si>
  <si>
    <t>13770822</t>
  </si>
  <si>
    <t>Опціон на купівлю «кол» змішаний іншій в електронній формі, зміст якого визначений генеральною угодою та/або специфікацією деривативного контракту</t>
  </si>
  <si>
    <t>13770823</t>
  </si>
  <si>
    <t>Опціон на продаж «пут» поставний іншій в електронній формі, зміст якого визначений генеральною угодою та/або специфікацією деривативного контракту</t>
  </si>
  <si>
    <t>13770824</t>
  </si>
  <si>
    <t>Опціон на продаж «пут» розрахунковий іншій в електронній формі, зміст якого визначений генеральною угодою та/або специфікацією деривативного контракту</t>
  </si>
  <si>
    <t>13770831</t>
  </si>
  <si>
    <t>Опціон на продаж «пут» змішаний іншій в електронній формі, зміст якого визначений генеральною угодою та/або специфікацією деривативного контракту</t>
  </si>
  <si>
    <t>13770836</t>
  </si>
  <si>
    <t>Ф’ючерс поставний іншій в електронній формі, зміст якого визначений генеральною угодою та/або специфікацією деривативного контракту</t>
  </si>
  <si>
    <t>13770837</t>
  </si>
  <si>
    <t>Ф’ючерс розрахунковий іншій в електронній формі, зміст якого визначений генеральною угодою та/або специфікацією деривативного контракту</t>
  </si>
  <si>
    <t>13770841</t>
  </si>
  <si>
    <t>Ф’ючерс змішаний іншій в електронній формі, зміст якого визначений генеральною угодою та/або специфікацією деривативного контракту</t>
  </si>
  <si>
    <t>13770842</t>
  </si>
  <si>
    <t>Форвард поставний іншій в електронній формі, зміст якого визначений генеральною угодою та/або специфікацією деривативного контракту</t>
  </si>
  <si>
    <t>13770843</t>
  </si>
  <si>
    <t>Форвард розрахунковий іншій в електронній формі, зміст якого визначений генеральною угодою та/або специфікацією деривативного контракту</t>
  </si>
  <si>
    <t>13780812</t>
  </si>
  <si>
    <t>Форвард змішаний іншій в електронній формі, зміст якого визначений генеральною угодою та/або специфікацією деривативного контракту</t>
  </si>
  <si>
    <t>13780813</t>
  </si>
  <si>
    <t>Опціон на купівлю «кол»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</si>
  <si>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13780814</t>
  </si>
  <si>
    <t>Опціон на купівлю «кол»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</si>
  <si>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13780822</t>
  </si>
  <si>
    <t>Опціон на купівлю «кол»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</si>
  <si>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13780823</t>
  </si>
  <si>
    <t>Опціон на продаж «пут»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</si>
  <si>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13780824</t>
  </si>
  <si>
    <t>Опціон на продаж «пут»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</si>
  <si>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13780831</t>
  </si>
  <si>
    <t>Опціон на продаж «пут»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</si>
  <si>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13780836</t>
  </si>
  <si>
    <t>Ф’ючерс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</si>
  <si>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13780837</t>
  </si>
  <si>
    <t>Ф’ючерс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</si>
  <si>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13780838</t>
  </si>
  <si>
    <t>Ф’ючерс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</si>
  <si>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13780841</t>
  </si>
  <si>
    <t>Ф’ючерс на своп грошового ринку в електронній формі, зміст якого визначений генеральною угодою та/або специфікацією деривативного контракту</t>
  </si>
  <si>
    <t>13780842</t>
  </si>
  <si>
    <t>Форвард поставний грошового ринку в електронній формі, зміст якого визначений генеральною угодою та/або специфікацією деривативного контракту</t>
  </si>
  <si>
    <t>13780843</t>
  </si>
  <si>
    <t>Форвард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</si>
  <si>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13780844</t>
  </si>
  <si>
    <t>Форвард змішаний грошового ринку в електронній формі, зміст якого визначений генеральною угодою та/або специфікацією деривативного контракту</t>
  </si>
  <si>
    <t>13780851</t>
  </si>
  <si>
    <t>Форвард на своп грошового ринку в електронній формі, зміст якого визначений генеральною угодою та/або специфікацією деривативного контракту</t>
  </si>
  <si>
    <t>13780860</t>
  </si>
  <si>
    <t>Своп грошового ринку в електронній формі, зміст якого визначений генеральною угодою та/або специфікацією деривативного контракту</t>
  </si>
  <si>
    <t>13780870</t>
  </si>
  <si>
    <t>Кредитний дефолтний своп грошового ринку в електронній формі, зміст якого визначений генеральною угодою та/або специфікацією деривативного контракту</t>
  </si>
  <si>
    <t>13780880</t>
  </si>
  <si>
    <t>Свопціон грошового ринку в електронній формі, зміст якого визначений генеральною угодою та/або специфікацією деривативного контракту</t>
  </si>
  <si>
    <t>13780890</t>
  </si>
  <si>
    <t>Контракт на різницю цін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</si>
  <si>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13790812</t>
  </si>
  <si>
    <t>Контракт на майбутню відсоткову ставку грошового ринку в електронній формі, зміст якого визначений генеральною угодою та/або специфікацією деривативного контракту</t>
  </si>
  <si>
    <t>13790813</t>
  </si>
  <si>
    <t>Опціон на купівлю «кол» поставний фондовий в електронній формі, зміст якого визначений генеральною угодою та/або специфікацією деривативного контракту</t>
  </si>
  <si>
    <t>13790814</t>
  </si>
  <si>
    <t>Опціон на купівлю «кол» розрахунковий фондовий в електронній формі, зміст якого визначений генеральною угодою та/або специфікацією деривативного контракту</t>
  </si>
  <si>
    <t>13790822</t>
  </si>
  <si>
    <t>Опціон на купівлю «кол» змішаний фондовий в електронній формі, зміст якого визначений генеральною угодою та/або специфікацією деривативного контракту</t>
  </si>
  <si>
    <t>13790823</t>
  </si>
  <si>
    <t>Опціон на продаж «пут» поставний фондовий в електронній формі, зміст якого визначений генеральною угодою та/або специфікацією деривативного контракту</t>
  </si>
  <si>
    <t>13790824</t>
  </si>
  <si>
    <t>Опціон на продаж «пут» розрахунковий фондовий в електронній формі, зміст якого визначений генеральною угодою та/або специфікацією деривативного контракту</t>
  </si>
  <si>
    <t>13790831</t>
  </si>
  <si>
    <t>Опціон на продаж «пут» змішаний фондовий в електронній формі, зміст якого визначений генеральною угодою та/або специфікацією деривативного контракту</t>
  </si>
  <si>
    <t>13790836</t>
  </si>
  <si>
    <t>Ф’ючерс поставний фондовий в електронній формі, зміст якого визначений генеральною угодою та/або специфікацією деривативного контракту</t>
  </si>
  <si>
    <t>13790837</t>
  </si>
  <si>
    <t>Ф’ючерс розрахунковий фондовий в електронній формі, зміст якого визначений генеральною угодою та/або специфікацією деривативного контракту</t>
  </si>
  <si>
    <t>13790841</t>
  </si>
  <si>
    <t>Ф’ючерс змішаний фондовий в електронній формі, зміст якого визначений генеральною угодою та/або специфікацією деривативного контракту</t>
  </si>
  <si>
    <t>13790842</t>
  </si>
  <si>
    <t>Форвард поставний фондовий в електронній формі, зміст якого визначений генеральною угодою та/або специфікацією деривативного контракту</t>
  </si>
  <si>
    <t>13790843</t>
  </si>
  <si>
    <t>Форвард розрахунковий фондовий в електронній формі, зміст якого визначений генеральною угодою та/або специфікацією деривативного контракту</t>
  </si>
  <si>
    <t>13800812</t>
  </si>
  <si>
    <t>Форвард змішаний фондовий в електронній формі, зміст якого визначений генеральною угодою та/або специфікацією деривативного контракту</t>
  </si>
  <si>
    <t>13800813</t>
  </si>
  <si>
    <t>Опціон на купівлю «кол» поставний товарний в паперовій формі, зміст якого визначений генеральною угодою та/або специфікацією деривативного контракту</t>
  </si>
  <si>
    <t>13800814</t>
  </si>
  <si>
    <t>Опціон на купівлю «кол» розрахунковий товарний в паперовій формі, зміст якого визначений генеральною угодою та/або специфікацією деривативного контракту</t>
  </si>
  <si>
    <t>13800822</t>
  </si>
  <si>
    <t>Опціон на купівлю «кол» змішаний товарний в паперовій формі, зміст якого визначений генеральною угодою та/або специфікацією деривативного контракту</t>
  </si>
  <si>
    <t>13800823</t>
  </si>
  <si>
    <t>Опціон на продаж «пут» поставний товарний в паперовій формі, зміст якого визначений генеральною угодою та/або специфікацією деривативного контракту</t>
  </si>
  <si>
    <t>13800824</t>
  </si>
  <si>
    <t>Опціон на продаж «пут» розрахунковий товарний в паперовій формі, зміст якого визначений генеральною угодою та/або специфікацією деривативного контракту</t>
  </si>
  <si>
    <t>13800831</t>
  </si>
  <si>
    <t>Опціон на продаж «пут» змішаний товарний в паперовій формі, зміст якого визначений генеральною угодою та/або специфікацією деривативного контракту</t>
  </si>
  <si>
    <t>13800836</t>
  </si>
  <si>
    <t>Ф’ючерс поставний товарний в паперовій формі, зміст якого визначений генеральною угодою та/або специфікацією деривативного контракту</t>
  </si>
  <si>
    <t>13800837</t>
  </si>
  <si>
    <t>Ф’ючерс розрахунковий товарний в паперовій формі, зміст якого визначений генеральною угодою та/або специфікацією деривативного контракту</t>
  </si>
  <si>
    <t>13800841</t>
  </si>
  <si>
    <t>Ф’ючерс змішаний товарний в паперовій формі, зміст якого визначений генеральною угодою та/або специфікацією деривативного контракту</t>
  </si>
  <si>
    <t>13800842</t>
  </si>
  <si>
    <t>Форвард поставний товарний в паперовій формі, зміст якого визначений генеральною угодою та/або специфікацією деривативного контракту</t>
  </si>
  <si>
    <t>13800843</t>
  </si>
  <si>
    <t>Форвард розрахунковий товарний в паперовій формі, зміст якого визначений генеральною угодою та/або специфікацією деривативного контракту</t>
  </si>
  <si>
    <t>13870812</t>
  </si>
  <si>
    <t>Форвард змішаний товарний в паперовій формі, зміст якого визначений генеральною угодою та/або специфікацією деривативного контракту</t>
  </si>
  <si>
    <t>13870813</t>
  </si>
  <si>
    <t>Опціон на купівлю «кол» поставний іншій в паперовій формі, зміст якого визначений генеральною угодою та/або специфікацією деривативного контракту</t>
  </si>
  <si>
    <t>13870814</t>
  </si>
  <si>
    <t>Опціон на купівлю «кол» розрахунковий іншій в паперовій формі, зміст якого визначений генеральною угодою та/або специфікацією деривативного контракту</t>
  </si>
  <si>
    <t>13870822</t>
  </si>
  <si>
    <t>Опціон на купівлю «кол» змішаний іншій в паперовій формі, зміст якого визначений генеральною угодою та/або специфікацією деривативного контракту</t>
  </si>
  <si>
    <t>13870823</t>
  </si>
  <si>
    <t>Опціон на продаж «пут» поставний іншій в паперовій формі, зміст якого визначений генеральною угодою та/або специфікацією деривативного контракту</t>
  </si>
  <si>
    <t>13870824</t>
  </si>
  <si>
    <t>Опціон на продаж «пут» розрахунковий іншій в паперовій формі, зміст якого визначений генеральною угодою та/або специфікацією деривативного контракту</t>
  </si>
  <si>
    <t>13870831</t>
  </si>
  <si>
    <t>Опціон на продаж «пут» змішаний іншій в паперовій формі, зміст якого визначений генеральною угодою та/або специфікацією деривативного контракту</t>
  </si>
  <si>
    <t>13870836</t>
  </si>
  <si>
    <t>Ф’ючерс поставний іншій в паперовій формі, зміст якого визначений генеральною угодою та/або специфікацією деривативного контракту</t>
  </si>
  <si>
    <t>13870837</t>
  </si>
  <si>
    <t>Ф’ючерс розрахунковий іншій в паперовій формі, зміст якого визначений генеральною угодою та/або специфікацією деривативного контракту</t>
  </si>
  <si>
    <t>13870841</t>
  </si>
  <si>
    <t>Ф’ючерс змішаний іншій в паперовій формі, зміст якого визначений генеральною угодою та/або специфікацією деривативного контракту</t>
  </si>
  <si>
    <t>13870842</t>
  </si>
  <si>
    <t>Форвард поставний іншій в паперовій формі, зміст якого визначений генеральною угодою та/або специфікацією деривативного контракту</t>
  </si>
  <si>
    <t>13870843</t>
  </si>
  <si>
    <t>Форвард розрахунковий іншій в паперовій формі, зміст якого визначений генеральною угодою та/або специфікацією деривативного контракту</t>
  </si>
  <si>
    <t>13880812</t>
  </si>
  <si>
    <t>Форвард змішаний іншій в паперовій формі, зміст якого визначений генеральною угодою та/або специфікацією деривативного контракту</t>
  </si>
  <si>
    <t>13880813</t>
  </si>
  <si>
    <t>Опціон на купівлю «кол»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</si>
  <si>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13880814</t>
  </si>
  <si>
    <t>Опціон на купівлю «кол»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</si>
  <si>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13880822</t>
  </si>
  <si>
    <t>Опціон на купівлю «кол» змішаний грошового ринку в паперовій формі, зміст якого визначений генеральною угодою та/або специфікацією деривативного контракту</t>
  </si>
  <si>
    <t>13880823</t>
  </si>
  <si>
    <t>Опціон на продаж «пут»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</si>
  <si>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13880824</t>
  </si>
  <si>
    <t>Опціон на продаж «пут»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</si>
  <si>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13880831</t>
  </si>
  <si>
    <t>Опціон на продаж «пут» змішаний грошового ринку в паперовій формі, зміст якого визначений генеральною угодою та/або специфікацією деривативного контракту</t>
  </si>
  <si>
    <t>13880836</t>
  </si>
  <si>
    <t>Ф’ючерс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</si>
  <si>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13880837</t>
  </si>
  <si>
    <t>Ф’ючерс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</si>
  <si>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13880838</t>
  </si>
  <si>
    <t>Ф’ючерс змішаний грошового ринку в паперовій формі, зміст якого визначений генеральною угодою та/або специфікацією деривативного контракту</t>
  </si>
  <si>
    <t>13880841</t>
  </si>
  <si>
    <t>Ф’ючерс на своп грошового ринку в паперовій формі, зміст якого визначений генеральною угодою та/або специфікацією деривативного контракту</t>
  </si>
  <si>
    <t>13880842</t>
  </si>
  <si>
    <t>Форвард поставний грошового ринку в паперовій формі, зміст якого визначений генеральною угодою та/або специфікацією деривативного контракту</t>
  </si>
  <si>
    <t>13880843</t>
  </si>
  <si>
    <t>Форвард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</si>
  <si>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13880844</t>
  </si>
  <si>
    <t>Форвард змішаний грошового ринку в паперовій формі, зміст якого визначений генеральною угодою та/або специфікацією деривативного контракту</t>
  </si>
  <si>
    <t>13880851</t>
  </si>
  <si>
    <t>Форвард на своп грошового ринку в паперовій формі, зміст якого визначений генеральною угодою та/або специфікацією деривативного контракту</t>
  </si>
  <si>
    <t>13880860</t>
  </si>
  <si>
    <t>Своп грошового ринку в паперовій формі, зміст якого визначений генеральною угодою та/або специфікацією деривативного контракту</t>
  </si>
  <si>
    <t>13880870</t>
  </si>
  <si>
    <t>Кредитний дефолтний своп грошового ринку в паперовій формі, зміст якого визначений генеральною угодою та/або специфікацією деривативного контракту</t>
  </si>
  <si>
    <t>13880880</t>
  </si>
  <si>
    <t>Свопціон грошового ринку в паперовій формі, зміст якого визначений генеральною угодою та/або специфікацією деривативного контракту</t>
  </si>
  <si>
    <t>13880890</t>
  </si>
  <si>
    <t>Контракт на різницю цін грошового ринку в паперовій формі, зміст якого визначений генеральною угодою та/або специфікацією деривативного контракту</t>
  </si>
  <si>
    <t>13890812</t>
  </si>
  <si>
    <t>Контракт на майбутню відсоткову ставку грошового ринку в паперовій формі, зміст якого визначений генеральною угодою та/або специфікацією деривативного контракту</t>
  </si>
  <si>
    <t>13890813</t>
  </si>
  <si>
    <t>Опціон на купівлю «кол» поставний фондовий в паперовій формі, зміст якого визначений генеральною угодою та/або специфікацією деривативного контракту</t>
  </si>
  <si>
    <t>13890814</t>
  </si>
  <si>
    <t>Опціон на купівлю «кол» розрахунковий фондовий в паперовій формі, зміст якого визначений генеральною угодою та/або специфікацією деривативного контракту</t>
  </si>
  <si>
    <t>13890822</t>
  </si>
  <si>
    <t>Опціон на купівлю «кол» змішаний фондовий в паперовій формі, зміст якого визначений генеральною угодою та/або специфікацією деривативного контракту</t>
  </si>
  <si>
    <t>13890823</t>
  </si>
  <si>
    <t>Опціон на продаж «пут» поставний фондовий в паперовій формі, зміст якого визначений генеральною угодою та/або специфікацією деривативного контракту</t>
  </si>
  <si>
    <t>13890824</t>
  </si>
  <si>
    <t>Опціон на продаж «пут» розрахунковий фондовий в паперовій формі, зміст якого визначений генеральною угодою та/або специфікацією деривативного контракту</t>
  </si>
  <si>
    <t>13890831</t>
  </si>
  <si>
    <t>Опціон на продаж «пут» змішаний фондовий в паперовій формі, зміст якого визначений генеральною угодою та/або специфікацією деривативного контракту</t>
  </si>
  <si>
    <t>13890836</t>
  </si>
  <si>
    <t>Ф’ючерс поставний фондовий в паперовій формі, зміст якого визначений генеральною угодою та/або специфікацією деривативного контракту</t>
  </si>
  <si>
    <t>13890837</t>
  </si>
  <si>
    <t>Ф’ючерс розрахунковий фондовий в паперовій формі, зміст якого визначений генеральною угодою та/або специфікацією деривативного контракту</t>
  </si>
  <si>
    <t>13890841</t>
  </si>
  <si>
    <t>Ф’ючерс змішаний фондовий в паперовій формі, зміст якого визначений генеральною угодою та/або специфікацією деривативного контракту</t>
  </si>
  <si>
    <t>13890842</t>
  </si>
  <si>
    <t>Форвард поставний фондовий в паперовій формі, зміст якого визначений генеральною угодою та/або специфікацією деривативного контракту</t>
  </si>
  <si>
    <t>13890843</t>
  </si>
  <si>
    <t>Форвард розрахунковий фондовий в паперовій формі, зміст якого визначений генеральною угодою та/або специфікацією деривативного контракту</t>
  </si>
  <si>
    <t>23700812</t>
  </si>
  <si>
    <t>Форвард змішаний фондовий в паперовій формі, зміст якого визначений генеральною угодою та/або специфікацією деривативного контракту</t>
  </si>
  <si>
    <t>23700813</t>
  </si>
  <si>
    <t>Опціон на купівлю «кол» поставний товарний в електронній формі, зміст якого визначений генеральною угодою та/або описом деривативного контракту</t>
  </si>
  <si>
    <t>23700814</t>
  </si>
  <si>
    <t>Опціон на купівлю «кол» розрахунковий товарний в електронній формі, зміст якого визначений генеральною угодою та/або описом деривативного контракту</t>
  </si>
  <si>
    <t>23700822</t>
  </si>
  <si>
    <t>Опціон на купівлю «кол» змішаний товарний в електронній формі, зміст якого визначений генеральною угодою та/або описом деривативного контракту</t>
  </si>
  <si>
    <t>23700823</t>
  </si>
  <si>
    <t>Опціон на продаж «пут» поставний товарний в електронній формі, зміст якого визначений генеральною угодою та/або описом деривативного контракту</t>
  </si>
  <si>
    <t>23700824</t>
  </si>
  <si>
    <t>Опціон на продаж «пут» розрахунковий товарний в електронній формі, зміст якого визначений генеральною угодою та/або описом деривативного контракту</t>
  </si>
  <si>
    <t>23700831</t>
  </si>
  <si>
    <t>Опціон на продаж «пут» змішаний товарний в електронній формі, зміст якого визначений генеральною угодою та/або описом деривативного контракту</t>
  </si>
  <si>
    <t>23700836</t>
  </si>
  <si>
    <t>Ф’ючерс поставний товарний в електронній формі, зміст якого визначений генеральною угодою та/або описом деривативного контракту</t>
  </si>
  <si>
    <t>23700837</t>
  </si>
  <si>
    <t>Ф’ючерс розрахунковий товарний в електронній формі, зміст якого визначений генеральною угодою та/або описом деривативного контракту</t>
  </si>
  <si>
    <t>23700841</t>
  </si>
  <si>
    <t>Ф’ючерс змішаний товарний в електронній формі, зміст якого визначений генеральною угодою та/або описом деривативного контракту</t>
  </si>
  <si>
    <t>23700842</t>
  </si>
  <si>
    <t>Форвард поставний товарний в електронній формі, зміст якого визначений генеральною угодою та/або описом деривативного контракту</t>
  </si>
  <si>
    <t>23700843</t>
  </si>
  <si>
    <t>Форвард розрахунковий товарний в електронній формі, зміст якого визначений генеральною угодою та/або описом деривативного контракту</t>
  </si>
  <si>
    <t>23770812</t>
  </si>
  <si>
    <t>Форвард змішаний товарний в електронній формі, зміст якого визначений генеральною угодою та/або описом деривативного контракту</t>
  </si>
  <si>
    <t>23770813</t>
  </si>
  <si>
    <t>Опціон на купівлю «кол» поставний іншій в електронній формі, зміст якого визначений генеральною угодою та/або описом деривативного контракту</t>
  </si>
  <si>
    <t>23770814</t>
  </si>
  <si>
    <t>Опціон на купівлю «кол» розрахунковий іншій в електронній формі, зміст якого визначений генеральною угодою та/або описом деривативного контракту</t>
  </si>
  <si>
    <t>23770822</t>
  </si>
  <si>
    <t>Опціон на купівлю «кол» змішаний іншій в електронній формі, зміст якого визначений генеральною угодою та/або описом деривативного контракту</t>
  </si>
  <si>
    <t>23770823</t>
  </si>
  <si>
    <t>Опціон на продаж «пут» поставний іншій в електронній формі, зміст якого визначений генеральною угодою та/або описом деривативного контракту</t>
  </si>
  <si>
    <t>23770824</t>
  </si>
  <si>
    <t>Опціон на продаж «пут» розрахунковий іншій в електронній формі, зміст якого визначений генеральною угодою та/або описом деривативного контракту</t>
  </si>
  <si>
    <t>23770831</t>
  </si>
  <si>
    <t>Опціон на продаж «пут» змішаний іншій в електронній формі, зміст якого визначений генеральною угодою та/або описом деривативного контракту</t>
  </si>
  <si>
    <t>23770836</t>
  </si>
  <si>
    <t>Ф’ючерс поставний іншій в електронній формі, зміст якого визначений генеральною угодою та/або описом деривативного контракту</t>
  </si>
  <si>
    <t>23770837</t>
  </si>
  <si>
    <t>Ф’ючерс розрахунковий іншій в електронній формі, зміст якого визначений генеральною угодою та/або описом деривативного контракту</t>
  </si>
  <si>
    <t>23770841</t>
  </si>
  <si>
    <t>Ф’ючерс змішаний іншій в електронній формі, зміст якого визначений генеральною угодою та/або описом деривативного контракту</t>
  </si>
  <si>
    <t>23770842</t>
  </si>
  <si>
    <t>Форвард поставний іншій в електронній формі, зміст якого визначений генеральною угодою та/або описом деривативного контракту</t>
  </si>
  <si>
    <t>23770843</t>
  </si>
  <si>
    <t>Форвард розрахунковий іншій в електронній формі, зміст якого визначений генеральною угодою та/або описом деривативного контракту</t>
  </si>
  <si>
    <t>23780812</t>
  </si>
  <si>
    <t>Форвард змішаний іншій в електронній формі, зміст якого визначений генеральною угодою та/або описом деривативного контракту</t>
  </si>
  <si>
    <t>23780813</t>
  </si>
  <si>
    <t>Опціон на купівлю «кол» поставний грошового ринку в електронній формі, зміст якого визначений генеральною угодою та/або описом деривативного контракту</t>
  </si>
  <si>
    <t>23780814</t>
  </si>
  <si>
    <t>Опціон на купівлю «кол» розрахунковий грошового ринку в електронній формі, зміст якого визначений генеральною угодою та/або описом деривативного контракту</t>
  </si>
  <si>
    <t>23780822</t>
  </si>
  <si>
    <t>Опціон на купівлю «кол» змішаний грошового ринку в електронній формі, зміст якого визначений генеральною угодою та/або описом деривативного контракту</t>
  </si>
  <si>
    <t>23780823</t>
  </si>
  <si>
    <t>Опціон на продаж «пут» поставний грошового ринку в електронній формі, зміст якого визначений генеральною угодою та/або описом деривативного контракту</t>
  </si>
  <si>
    <t>23780824</t>
  </si>
  <si>
    <t>Опціон на продаж «пут» розрахунковий грошового ринку в електронній формі, зміст якого визначений генеральною угодою та/або описом деривативного контракту</t>
  </si>
  <si>
    <t>23780831</t>
  </si>
  <si>
    <t>Опціон на продаж «пут» змішаний грошового ринку в електронній формі, зміст якого визначений генеральною угодою та/або описом деривативного контракту</t>
  </si>
  <si>
    <t>23780836</t>
  </si>
  <si>
    <t>Ф’ючерс поставний грошового ринку в електронній формі, зміст якого визначений генеральною угодою та/або описом деривативного контракту</t>
  </si>
  <si>
    <t>23780837</t>
  </si>
  <si>
    <t>Ф’ючерс розрахунковий грошового ринку в електронній формі, зміст якого визначений генеральною угодою та/або описом деривативного контракту</t>
  </si>
  <si>
    <t>23780838</t>
  </si>
  <si>
    <t>Ф’ючерс змішаний грошового ринку в електронній формі, зміст якого визначений генеральною угодою та/або описом деривативного контракту</t>
  </si>
  <si>
    <t>23780841</t>
  </si>
  <si>
    <t>Ф’ючерс на своп грошового ринку в електронній формі, зміст якого визначений генеральною угодою та/або описом деривативного контракту</t>
  </si>
  <si>
    <t>23780842</t>
  </si>
  <si>
    <t>Форвард поставний грошового ринку в електронній формі, зміст якого визначений генеральною угодою та/або описом деривативного контракту</t>
  </si>
  <si>
    <t>23780843</t>
  </si>
  <si>
    <t>Форвард розрахунковий грошового ринку в електронній формі, зміст якого визначений генеральною угодою та/або описом деривативного контракту</t>
  </si>
  <si>
    <t>23780844</t>
  </si>
  <si>
    <t>Форвард змішаний грошового ринку в електронній формі, зміст якого визначений генеральною угодою та/або описом деривативного контракту</t>
  </si>
  <si>
    <t>23780851</t>
  </si>
  <si>
    <t>Форвард на своп грошового ринку в електронній формі, зміст якого визначений генеральною угодою та/або описом деривативного контракту</t>
  </si>
  <si>
    <t>23780860</t>
  </si>
  <si>
    <t>Своп грошового ринку в електронній формі, зміст якого визначений генеральною угодою та/або описом деривативного контракту</t>
  </si>
  <si>
    <t>23780870</t>
  </si>
  <si>
    <t>Кредитний дефолтний своп грошового ринку в електронній формі, зміст якого визначений генеральною угодою та/або описом деривативного контракту</t>
  </si>
  <si>
    <t>23780880</t>
  </si>
  <si>
    <t>Свопціон грошового ринку в електронній формі, зміст якого визначений генеральною угодою та/або описом деривативного контракту</t>
  </si>
  <si>
    <t>23780890</t>
  </si>
  <si>
    <t>Контракт на різницю цін грошового ринку в електронній формі, зміст якого визначений генеральною угодою та/або описом деривативного контракту</t>
  </si>
  <si>
    <t>23790812</t>
  </si>
  <si>
    <t>Контракт на майбутню відсоткову ставку грошового ринку в електронній формі, зміст якого визначений генеральною угодою та/або описом деривативного контракту</t>
  </si>
  <si>
    <t>23790813</t>
  </si>
  <si>
    <t>Опціон на купівлю «кол» поставний фондовий в електронній формі, зміст якого визначений генеральною угодою та/або описом деривативного контракту</t>
  </si>
  <si>
    <t>23790814</t>
  </si>
  <si>
    <t>Опціон на купівлю «кол» розрахунковий фондовий в електронній формі, зміст якого визначений генеральною угодою та/або описом деривативного контракту</t>
  </si>
  <si>
    <t>23790822</t>
  </si>
  <si>
    <t>Опціон на купівлю «кол» змішаний фондовий в електронній формі, зміст якого визначений генеральною угодою та/або описом деривативного контракту</t>
  </si>
  <si>
    <t>23790823</t>
  </si>
  <si>
    <t>Опціон на продаж «пут» поставний фондовий в електронній формі, зміст якого визначений генеральною угодою та/або описом деривативного контракту</t>
  </si>
  <si>
    <t>23790824</t>
  </si>
  <si>
    <t>Опціон на продаж «пут» розрахунковий фондовий в електронній формі, зміст якого визначений генеральною угодою та/або описом деривативного контракту</t>
  </si>
  <si>
    <t>23790831</t>
  </si>
  <si>
    <t>Опціон на продаж «пут» змішаний фондовий в електронній формі, зміст якого визначений генеральною угодою та/або описом деривативного контракту</t>
  </si>
  <si>
    <t>23790836</t>
  </si>
  <si>
    <t>Ф’ючерс поставний фондовий в електронній формі, зміст якого визначений генеральною угодою та/або описом деривативного контракту</t>
  </si>
  <si>
    <t>23790837</t>
  </si>
  <si>
    <t>Ф’ючерс розрахунковий фондовий в електронній формі, зміст якого визначений генеральною угодою та/або описом деривативного контракту</t>
  </si>
  <si>
    <t>23790841</t>
  </si>
  <si>
    <t>Ф’ючерс змішаний фондовий в електронній формі, зміст якого визначений генеральною угодою та/або описом деривативного контракту</t>
  </si>
  <si>
    <t>23790842</t>
  </si>
  <si>
    <t>Форвард поставний фондовий в електронній формі, зміст якого визначений генеральною угодою та/або описом деривативного контракту</t>
  </si>
  <si>
    <t>23790843</t>
  </si>
  <si>
    <t>Форвард розрахунковий фондовий в електронній формі, зміст якого визначений генеральною угодою та/або описом деривативного контракту</t>
  </si>
  <si>
    <t>23800812</t>
  </si>
  <si>
    <t>Форвард змішаний фондовий в електронній формі, зміст якого визначений генеральною угодою та/або описом деривативного контракту</t>
  </si>
  <si>
    <t>23800813</t>
  </si>
  <si>
    <t>Опціон на купівлю «кол» поставний товарний в паперовій формі, зміст якого визначений генеральною угодою та/або описом деривативного контракту</t>
  </si>
  <si>
    <t>23800814</t>
  </si>
  <si>
    <t>Опціон на купівлю «кол» розрахунковий товарний в паперовій формі, зміст якого визначений генеральною угодою та/або описом деривативного контракту</t>
  </si>
  <si>
    <t>23800822</t>
  </si>
  <si>
    <t>Опціон на купівлю «кол» змішаний товарний в паперовій формі, зміст якого визначений генеральною угодою та/або описом деривативного контракту</t>
  </si>
  <si>
    <t>23800823</t>
  </si>
  <si>
    <t>Опціон на продаж «пут» поставний товарний в паперовій формі, зміст якого визначений генеральною угодою та/або описом деривативного контракту</t>
  </si>
  <si>
    <t>23800824</t>
  </si>
  <si>
    <t>Опціон на продаж «пут» розрахунковий товарний в паперовій формі, зміст якого визначений генеральною угодою та/або описом деривативного контракту</t>
  </si>
  <si>
    <t>23800831</t>
  </si>
  <si>
    <t>Опціон на продаж «пут» змішаний товарний в паперовій формі, зміст якого визначений генеральною угодою та/або описом деривативного контракту</t>
  </si>
  <si>
    <t>23800836</t>
  </si>
  <si>
    <t>Ф’ючерс поставний товарний в паперовій формі, зміст якого визначений генеральною угодою та/або описом деривативного контракту</t>
  </si>
  <si>
    <t>23800837</t>
  </si>
  <si>
    <t>Ф’ючерс розрахунковий товарний в паперовій формі, зміст якого визначений генеральною угодою та/або описом деривативного контракту</t>
  </si>
  <si>
    <t>23800841</t>
  </si>
  <si>
    <t>Ф’ючерс змішаний товарний в паперовій формі, зміст якого визначений генеральною угодою та/або описом деривативного контракту</t>
  </si>
  <si>
    <t>23800842</t>
  </si>
  <si>
    <t>Форвард поставний товарний в паперовій формі, зміст якого визначений генеральною угодою та/або описом деривативного контракту</t>
  </si>
  <si>
    <t>23800843</t>
  </si>
  <si>
    <t>Форвард розрахунковий товарний в паперовій формі, зміст якого визначений генеральною угодою та/або описом деривативного контракту</t>
  </si>
  <si>
    <t>23870812</t>
  </si>
  <si>
    <t>Форвард змішаний товарний в паперовій формі, зміст якого визначений генеральною угодою та/або описом деривативного контракту</t>
  </si>
  <si>
    <t>23870813</t>
  </si>
  <si>
    <t>Опціон на купівлю «кол» поставний іншій в паперовій формі, зміст якого визначений генеральною угодою та/або описом деривативного контракту</t>
  </si>
  <si>
    <t>23870814</t>
  </si>
  <si>
    <t>Опціон на купівлю «кол» розрахунковий іншій в паперовій формі, зміст якого визначений генеральною угодою та/або описом деривативного контракту</t>
  </si>
  <si>
    <t>23870822</t>
  </si>
  <si>
    <t>Опціон на купівлю «кол» змішаний інший в паперовій формі, зміст якого визначений генеральною угодою та/або описом деривативного контракту</t>
  </si>
  <si>
    <t>23870823</t>
  </si>
  <si>
    <t>Опціон на продаж «пут» поставний іншій в паперовій формі, зміст якого визначений генеральною угодою та/або описом деривативного контракту</t>
  </si>
  <si>
    <t>23870824</t>
  </si>
  <si>
    <t>Опціон на продаж «пут» розрахунковий іншій в паперовій формі, зміст якого визначений генеральною угодою та/або описом деривативного контракту</t>
  </si>
  <si>
    <t>23870831</t>
  </si>
  <si>
    <t>Опціон на продаж «пут» змішаний інший в паперовій формі, зміст якого визначений генеральною угодою та/або описом деривативного контракту</t>
  </si>
  <si>
    <t>23870836</t>
  </si>
  <si>
    <t>Ф’ючерс поставний іншій в паперовій формі, зміст якого визначений генеральною угодою та/або описом деривативного контракту</t>
  </si>
  <si>
    <t>23870837</t>
  </si>
  <si>
    <t>Ф’ючерс розрахунковий іншій в паперовій формі, зміст якого визначений генеральною угодою та/або описом деривативного контракту</t>
  </si>
  <si>
    <t>23870841</t>
  </si>
  <si>
    <t>Ф’ючерс змішаний інший в паперовій формі, зміст якого визначений генеральною угодою та/або описом деривативного контракту</t>
  </si>
  <si>
    <t>23870842</t>
  </si>
  <si>
    <t>Форвард поставний іншій в паперовій формі, зміст якого визначений генеральною угодою та/або описом деривативного контракту</t>
  </si>
  <si>
    <t>23870843</t>
  </si>
  <si>
    <t>Форвард розрахунковий іншій в паперовій формі, зміст якого визначений генеральною угодою та/або описом деривативного контракту</t>
  </si>
  <si>
    <t>23880812</t>
  </si>
  <si>
    <t>Форвард змішаний інший в паперовій формі, зміст якого визначений генеральною угодою та/або описом деривативного контракту</t>
  </si>
  <si>
    <t>23880813</t>
  </si>
  <si>
    <t>Опціон на купівлю «кол» поставний грошового ринку в паперовій формі, зміст якого визначений генеральною угодою та/або описом деривативного контракту</t>
  </si>
  <si>
    <t>23880814</t>
  </si>
  <si>
    <t>Опціон на купівлю «кол» розрахунковий грошового ринку в паперовій формі, зміст якого визначений генеральною угодою та/або описом деривативного контракту</t>
  </si>
  <si>
    <t>23880822</t>
  </si>
  <si>
    <t>Опціон на купівлю «кол» змішаний грошового ринку в паперовій формі, зміст якого визначений генеральною угодою та/або описом деривативного контракту</t>
  </si>
  <si>
    <t>23880823</t>
  </si>
  <si>
    <t>Опціон на продаж «пут» поставний грошового ринку в паперовій формі, зміст якого визначений генеральною угодою та/або описом деривативного контракту</t>
  </si>
  <si>
    <t>23880824</t>
  </si>
  <si>
    <t>Опціон на продаж «пут» розрахунковий грошового ринку в паперовій формі, зміст якого визначений генеральною угодою та/або описом деривативного контракту</t>
  </si>
  <si>
    <t>23880831</t>
  </si>
  <si>
    <t>Опціон на продаж «пут» змішаний грошового ринку в паперовій формі, зміст якого визначений генеральною угодою та/або описом деривативного контракту</t>
  </si>
  <si>
    <t>23880836</t>
  </si>
  <si>
    <t>Ф’ючерс поставний грошового ринку в паперовій формі, зміст якого визначений генеральною угодою та/або описом деривативного контракту</t>
  </si>
  <si>
    <t>23880837</t>
  </si>
  <si>
    <t>Ф’ючерс розрахунковий грошового ринку в паперовій формі, зміст якого визначений генеральною угодою та/або описом деривативного контракту</t>
  </si>
  <si>
    <t>23880838</t>
  </si>
  <si>
    <t>Ф’ючерс змішаний грошового ринку в паперовій формі, зміст якого визначений генеральною угодою та/або описом деривативного контракту</t>
  </si>
  <si>
    <t>23880841</t>
  </si>
  <si>
    <t>Ф’ючерс на своп грошового ринку в паперовій формі, зміст якого визначений генеральною угодою та/або описом деривативного контракту</t>
  </si>
  <si>
    <t>23880842</t>
  </si>
  <si>
    <t>Форвард поставний грошового ринку в паперовій формі, зміст якого визначений генеральною угодою та/або описом деривативного контракту</t>
  </si>
  <si>
    <t>23880843</t>
  </si>
  <si>
    <t>Форвард розрахунковий грошового ринку в паперовій формі, зміст якого визначений генеральною угодою та/або описом деривативного контракту</t>
  </si>
  <si>
    <t>23880844</t>
  </si>
  <si>
    <t>Форвард змішаний грошового ринку в паперовій формі, зміст якого визначений генеральною угодою та/або описом деривативного контракту</t>
  </si>
  <si>
    <t>23880851</t>
  </si>
  <si>
    <t>Форвард на своп грошового ринку в паперовій формі, зміст якого визначений генеральною угодою та/або описом деривативного контракту</t>
  </si>
  <si>
    <t>23880860</t>
  </si>
  <si>
    <t>Своп грошового ринку в паперовій формі, зміст якого визначений генеральною угодою та/або описом деривативного контракту</t>
  </si>
  <si>
    <t>23880870</t>
  </si>
  <si>
    <t>Кредитний дефолтний своп грошового ринку в паперовій формі, зміст якого визначений генеральною угодою та/або описом деривативного контракту</t>
  </si>
  <si>
    <t>23880880</t>
  </si>
  <si>
    <t>Свопціон грошового ринку в паперовій формі, зміст якого визначений генеральною угодою та/або описом деривативного контракту</t>
  </si>
  <si>
    <t>23880890</t>
  </si>
  <si>
    <t>Контракт на різницю цін грошового ринку в паперовій формі, зміст якого визначений генеральною угодою та/або описом деривативного контракту</t>
  </si>
  <si>
    <t>23890812</t>
  </si>
  <si>
    <t>Контракт на майбутню відсоткову ставку грошового ринку в паперовій формі, зміст якого визначений генеральною угодою та/або описом деривативного контракту</t>
  </si>
  <si>
    <t>23890813</t>
  </si>
  <si>
    <t>Опціон на купівлю «кол» поставний фондовий в паперовій формі, зміст якого визначений генеральною угодою та/або описом деривативного контракту</t>
  </si>
  <si>
    <t>23890814</t>
  </si>
  <si>
    <t>Опціон на купівлю «кол» розрахунковий фондовий в паперовій формі, зміст якого визначений генеральною угодою та/або описом деривативного контракту</t>
  </si>
  <si>
    <t>23890822</t>
  </si>
  <si>
    <t>Опціон на купівлю «кол» змішаний фондовий в паперовій формі, зміст якого визначений генеральною угодою та/або описом деривативного контракту</t>
  </si>
  <si>
    <t>23890823</t>
  </si>
  <si>
    <t>Опціон на продаж «пут» поставний фондовий в паперовій формі, зміст якого визначений генеральною угодою та/або описом деривативного контракту</t>
  </si>
  <si>
    <t>23890831</t>
  </si>
  <si>
    <t>Опціон на продаж «пут» розрахунковий фондовий в паперовій формі, зміст якого визначений генеральною угодою та/або описом деривативного контракту</t>
  </si>
  <si>
    <t>23890836</t>
  </si>
  <si>
    <t>Ф’ючерс поставний фондовий в паперовій формі, зміст якого визначений генеральною угодою та/або описом деривативного контракту</t>
  </si>
  <si>
    <t>23890837</t>
  </si>
  <si>
    <t>Ф’ючерс розрахунковий фондовий в паперовій формі, зміст якого визначений генеральною угодою та/або описом деривативного контракту</t>
  </si>
  <si>
    <t>23890841</t>
  </si>
  <si>
    <t>Ф’ючерс змішаний фондовий в паперовій формі, зміст якого визначений генеральною угодою та/або описом деривативного контракту</t>
  </si>
  <si>
    <t>23890842</t>
  </si>
  <si>
    <t>Форвард поставний фондовий в паперовій формі, зміст якого визначений генеральною угодою та/або описом деривативного контракту</t>
  </si>
  <si>
    <t>23890843</t>
  </si>
  <si>
    <t>Форвард розрахунковий фондовий в паперовій формі, зміст якого визначений генеральною угодою та/або описом деривативного контракту</t>
  </si>
  <si>
    <t>23990824</t>
  </si>
  <si>
    <t>Форвард змішаний фондовий в паперовій формі, зміст якого визначений генеральною угодою та/або описом деривативного контракту</t>
  </si>
  <si>
    <t>33700812</t>
  </si>
  <si>
    <t>Опціон на продаж «пут» змішаний фондовий в паперовій формі, зміст якого визначений генеральною угодою та/або описом деривативного контракту</t>
  </si>
  <si>
    <t>33700813</t>
  </si>
  <si>
    <t>Опціон на купівлю «кол» поставний товарний в електронній формі, зміст якого визначений сторонами деривативного контракту самостійно</t>
  </si>
  <si>
    <t>33700814</t>
  </si>
  <si>
    <t>Опціон на купівлю «кол» розрахунковий товарний в електронній формі, зміст якого визначений сторонами деривативного контракту самостійно</t>
  </si>
  <si>
    <t>33700822</t>
  </si>
  <si>
    <t>Опціон на купівлю «кол» змішаний товарний в електронній формі, зміст якого визначений сторонами деривативного контракту самостійно</t>
  </si>
  <si>
    <t>33700823</t>
  </si>
  <si>
    <t>Опціон на продаж «пут» поставний товарний в електронній формі, зміст якого визначений сторонами деривативного контракту самостійно</t>
  </si>
  <si>
    <t>33700824</t>
  </si>
  <si>
    <t>Опціон на продаж «пут» розрахунковий товарний в електронній формі, зміст якого визначений сторонами деривативного контракту самостійно</t>
  </si>
  <si>
    <t>33700831</t>
  </si>
  <si>
    <t>Опціон на продаж «пут» змішаний товарний в електронній формі, зміст якого визначений сторонами деривативного контракту самостійно</t>
  </si>
  <si>
    <t>33700836</t>
  </si>
  <si>
    <t>Ф’ючерс поставний товарний в електронній формі, зміст якого визначений сторонами деривативного контракту самостійно</t>
  </si>
  <si>
    <t>33700837</t>
  </si>
  <si>
    <t>Ф’ючерс розрахунковий товарний в електронній формі, зміст якого визначений сторонами деривативного контракту самостійно</t>
  </si>
  <si>
    <t>33700841</t>
  </si>
  <si>
    <t>Ф’ючерс змішаний товарний в електронній формі, зміст якого визначений сторонами деривативного контракту самостійно</t>
  </si>
  <si>
    <t>33700842</t>
  </si>
  <si>
    <t>Форвард поставний товарний в електронній формі, зміст якого визначений сторонами деривативного контракту самостійно</t>
  </si>
  <si>
    <t>33700843</t>
  </si>
  <si>
    <t>Форвард розрахунковий товарний в електронній формі, зміст якого визначений сторонами деривативного контракту самостійно</t>
  </si>
  <si>
    <t>33770812</t>
  </si>
  <si>
    <t>Форвард змішаний товарний в електронній формі, зміст якого визначений сторонами деривативного контракту самостійно</t>
  </si>
  <si>
    <t>33770813</t>
  </si>
  <si>
    <t>33770814</t>
  </si>
  <si>
    <t>Опціон на купівлю «кол» розрахунковий іншій в електронній формі, зміст якого визначений сторонами деривативного контракту самостійно</t>
  </si>
  <si>
    <t>33770822</t>
  </si>
  <si>
    <t>Опціон на купівлю «кол» змішаний іншій в електронній формі, зміст якого визначений сторонами деривативного контракту самостійно</t>
  </si>
  <si>
    <t>33770823</t>
  </si>
  <si>
    <t>Опціон на продаж «пут» поставний іншій в електронній формі, зміст якого визначений сторонами деривативного контракту самостійно</t>
  </si>
  <si>
    <t>33770824</t>
  </si>
  <si>
    <t>Опціон на продаж «пут» розрахунковий іншій в електронній формі, зміст якого визначений сторонами деривативного контракту самостійно</t>
  </si>
  <si>
    <t>33770831</t>
  </si>
  <si>
    <t>Опціон на продаж «пут» змішаний іншій в електронній формі, зміст якого визначений сторонами деривативного контракту самостійно</t>
  </si>
  <si>
    <t>33770836</t>
  </si>
  <si>
    <t>Ф’ючерс поставний іншій в електронній формі, зміст якого визначений визначений сторонами деривативного контракту самостійно</t>
  </si>
  <si>
    <t>33770837</t>
  </si>
  <si>
    <t>Ф’ючерс розрахунковий іншій в електронній формі, зміст якого визначений сторонами деривативного контракту самостійно</t>
  </si>
  <si>
    <t>33770841</t>
  </si>
  <si>
    <t>Ф’ючерс змішаний іншій в електронній формі, зміст якого визначений сторонами деривативного контракту самостійно</t>
  </si>
  <si>
    <t>33770842</t>
  </si>
  <si>
    <t>Форвард поставний іншій в електронній формі, зміст якого визначений сторонами деривативного контракту самостійно</t>
  </si>
  <si>
    <t>33770843</t>
  </si>
  <si>
    <t>Форвард розрахунковий іншій в електронній формі, зміст якого визначений сторонами деривативного контракту самостійно</t>
  </si>
  <si>
    <t>33780812</t>
  </si>
  <si>
    <t>Форвард змішаний іншій в електронній формі, зміст якого визначений сторонами деривативного контракту самостійно</t>
  </si>
  <si>
    <t>33780813</t>
  </si>
  <si>
    <t>Опціон на купівлю «кол» поставний грошового ринку в електронній формі, зміст якого визначений сторонами деривативного контракту самостійно</t>
  </si>
  <si>
    <t>33780814</t>
  </si>
  <si>
    <t>Опціон на купівлю «кол» розрахунковий грошового ринку в електронній формі, зміст якого визначений сторонами деривативного контракту самостійно</t>
  </si>
  <si>
    <t>33780822</t>
  </si>
  <si>
    <t>Опціон на купівлю «кол» змішаний грошового ринку в електронній формі, зміст якого визначений сторонами деривативного контракту самостійно</t>
  </si>
  <si>
    <t>33780823</t>
  </si>
  <si>
    <t>Опціон на продаж «пут» поставний грошового ринку в електронній формі, зміст якого визначений сторонами деривативного контракту самостійно</t>
  </si>
  <si>
    <t>33780824</t>
  </si>
  <si>
    <t>Опціон на продаж «пут» розрахунковий грошового ринку в електронній формі, зміст якого визначений сторонами деривативного контракту самостійно</t>
  </si>
  <si>
    <t>33780831</t>
  </si>
  <si>
    <t>Опціон на продаж «пут» змішаний грошового ринку в електронній формі, зміст якого визначений сторонами деривативного контракту самостійно</t>
  </si>
  <si>
    <t>33780836</t>
  </si>
  <si>
    <t>Ф’ючерс поставний грошового ринку в електронній формі, зміст якого визначений сторонами деривативного контракту самостійно</t>
  </si>
  <si>
    <t>33780837</t>
  </si>
  <si>
    <t>Ф’ючерс розрахунковий грошового ринку в електронній формі, зміст якого визначений сторонами деривативного контракту самостійно</t>
  </si>
  <si>
    <t>33780838</t>
  </si>
  <si>
    <t>Ф’ючерс змішаний грошового ринку в електронній формі, зміст якого визначений сторонами деривативного контракту самостійно</t>
  </si>
  <si>
    <t>33780841</t>
  </si>
  <si>
    <t>Ф’ючерс на своп грошового ринку в електронній формі, зміст якого визначений сторонами деривативного контракту самостійно</t>
  </si>
  <si>
    <t>33780842</t>
  </si>
  <si>
    <t>Форвард поставний грошового ринку в електронній формі, зміст якого визначений сторонами деривативного контракту самостійно</t>
  </si>
  <si>
    <t>33780843</t>
  </si>
  <si>
    <t>Форвард розрахунковий грошового ринку в електронній формі, зміст якого визначений сторонами деривативного контракту самостійно</t>
  </si>
  <si>
    <t>33780844</t>
  </si>
  <si>
    <t>Форвард змішаний грошового ринку в електронній формі, зміст якого визначений сторонами деривативного контракту самостійно</t>
  </si>
  <si>
    <t>33780851</t>
  </si>
  <si>
    <t>Форвард на своп грошового ринку в електронній формі, зміст якого визначений сторонами деривативного контракту самостійно</t>
  </si>
  <si>
    <t>33780860</t>
  </si>
  <si>
    <t>Своп грошового ринку в електронній формі, зміст якого визначений сторонами деривативного контракту самостійно</t>
  </si>
  <si>
    <t>33780870</t>
  </si>
  <si>
    <t>Кредитний дефолтний своп грошового ринку в електронній формі, зміст якого визначений сторонами деривативного контракту самостійно</t>
  </si>
  <si>
    <t>33780880</t>
  </si>
  <si>
    <t>Свопціон грошового ринку в електронній формі, зміст якого визначений сторонами деривативного контракту самостійно</t>
  </si>
  <si>
    <t>33780890</t>
  </si>
  <si>
    <t>Контракт на різницю цін грошового ринку в електронній формі, зміст якого визначений сторонами деривативного контракту самостійно</t>
  </si>
  <si>
    <t>33790812</t>
  </si>
  <si>
    <t>Контракт на майбутню відсоткову ставку грошового ринку в електронній формі, зміст якого визначений сторонами деривативного контракту самостійно</t>
  </si>
  <si>
    <t>33790813</t>
  </si>
  <si>
    <t>Опціон на купівлю «кол» поставний фондовий в електронній формі, зміст якого визначений сторонами деривативного контракту самостійно</t>
  </si>
  <si>
    <t>33790814</t>
  </si>
  <si>
    <t>Опціон на купівлю «кол» розрахунковий фондовий в електронній формі, зміст якого визначений сторонами деривативного контракту самостійно</t>
  </si>
  <si>
    <t>33790822</t>
  </si>
  <si>
    <t>Опціон на купівлю «кол» змішаний фондовий в електронній формі, зміст якого визначений сторонами деривативного контракту самостійно</t>
  </si>
  <si>
    <t>33790823</t>
  </si>
  <si>
    <t>Опціон на продаж «пут» поставний фондовий в електронній формі, зміст якого визначений сторонами деривативного контракту самостійно</t>
  </si>
  <si>
    <t>33790824</t>
  </si>
  <si>
    <t>Опціон на продаж «пут» розрахунковий фондовий в електронній формі, зміст якого визначений сторонами деривативного контракту самостійно</t>
  </si>
  <si>
    <t>33790831</t>
  </si>
  <si>
    <t>Опціон на продаж «пут» змішаний фондовий в електронній формі, зміст якого визначений сторонами деривативного контракту самостійно</t>
  </si>
  <si>
    <t>33790836</t>
  </si>
  <si>
    <t>Ф’ючерс поставний фондовий в електронній формі, зміст якого визначений сторонами деривативного контракту самостійно</t>
  </si>
  <si>
    <t>33790837</t>
  </si>
  <si>
    <t>Ф’ючерс розрахунковий фондовий в електронній формі, зміст якого визначений сторонами деривативного контракту самостійно</t>
  </si>
  <si>
    <t>33790841</t>
  </si>
  <si>
    <t>Ф’ючерс змішаний фондовий в електронній формі, зміст якого визначений сторонами деривативного контракту самостійно</t>
  </si>
  <si>
    <t>33790842</t>
  </si>
  <si>
    <t>Форвард поставний фондовий в електронній формі, зміст якого визначений сторонами деривативного контракту самостійно</t>
  </si>
  <si>
    <t>33790843</t>
  </si>
  <si>
    <t>Форвард розрахунковий фондовий в електронній формі, зміст якого визначений сторонами деривативного контракту самостійно</t>
  </si>
  <si>
    <t>33800812</t>
  </si>
  <si>
    <t>Форвард змішаний фондовий в електронній формі, зміст якого визначений сторонами деривативного контракту самостійно</t>
  </si>
  <si>
    <t>33800813</t>
  </si>
  <si>
    <t>Опціон на купівлю «кол» поставний товарний в паперовій формі, зміст якого визначений сторонами деривативного контракту самостійно</t>
  </si>
  <si>
    <t>33800814</t>
  </si>
  <si>
    <t>Опціон на купівлю «кол» розрахунковий товарний в паперовій формі, зміст якого сторонами деривативного контракту самостійно</t>
  </si>
  <si>
    <t>33800822</t>
  </si>
  <si>
    <t>Опціон на купівлю «кол» змішаний товарний в паперовій формі, зміст якого визначений сторонами деривативного контракту самостійно</t>
  </si>
  <si>
    <t>33800823</t>
  </si>
  <si>
    <t>Опціон на продаж «пут» поставний товарний в паперовій формі, зміст якого визначений сторонами деривативного контракту самостійно</t>
  </si>
  <si>
    <t>33800824</t>
  </si>
  <si>
    <t>Опціон на продаж «пут» розрахунковий товарний в паперовій формі, зміст якого сторонами деривативного контракту самостійно</t>
  </si>
  <si>
    <t>33800831</t>
  </si>
  <si>
    <t>Опціон на продаж «пут» змішаний товарний в паперовій формі, зміст якого визначений сторонами деривативного контракту самостійно</t>
  </si>
  <si>
    <t>33800836</t>
  </si>
  <si>
    <t>Ф’ючерс поставний товарний в паперовій формі, зміст якого визначений сторонами деривативного контракту самостійно</t>
  </si>
  <si>
    <t>33800837</t>
  </si>
  <si>
    <t>Ф’ючерс розрахунковий товарний в паперовій формі, зміст якого сторонами деривативного контракту самостійно</t>
  </si>
  <si>
    <t>33800841</t>
  </si>
  <si>
    <t>Ф’ючерс змішаний товарний в паперовій формі, зміст якого визначений сторонами деривативного контракту самостійно</t>
  </si>
  <si>
    <t>33800842</t>
  </si>
  <si>
    <t>Форвард поставний товарний в паперовій формі, зміст якого визначений сторонами деривативного контракту самостійно</t>
  </si>
  <si>
    <t>33800843</t>
  </si>
  <si>
    <t>Форвард розрахунковий товарний в паперовій формі, зміст якого сторонами деривативного контракту самостійно</t>
  </si>
  <si>
    <t>33870812</t>
  </si>
  <si>
    <t>Форвард змішаний товарний в паперовій формі, зміст якого визначений сторонами деривативного контракту самостійно</t>
  </si>
  <si>
    <t>33870813</t>
  </si>
  <si>
    <t>Опціон на купівлю «кол» поставний іншій в паперовій формі, зміст якого визначений сторонами деривативного контракту самостійно</t>
  </si>
  <si>
    <t>33870814</t>
  </si>
  <si>
    <t>Опціон на купівлю «кол» розрахунковий іншій в паперовій формі, зміст якого визначений сторонами деривативного контракту самостійно</t>
  </si>
  <si>
    <t>33870822</t>
  </si>
  <si>
    <t>Опціон на купівлю «кол» змішаний іншій в паперовій формі, зміст якого визначений сторонами деривативного контракту самостійно</t>
  </si>
  <si>
    <t>33870823</t>
  </si>
  <si>
    <t>Опціон на продаж «пут» поставний іншій в паперовій формі, зміст якого визначений сторонами деривативного контракту самостійно</t>
  </si>
  <si>
    <t>33870824</t>
  </si>
  <si>
    <t>Опціон на продаж «пут» розрахунковий іншій в паперовій формі, зміст якого визначений сторонами деривативного контракту самостійно</t>
  </si>
  <si>
    <t>33870831</t>
  </si>
  <si>
    <t>Опціон на продаж «пут» змішаний іншій в паперовій формі, зміст якого визначений сторонами деривативного контракту самостійно</t>
  </si>
  <si>
    <t>33870836</t>
  </si>
  <si>
    <t>Ф’ючерс поставний іншій в паперовій формі, зміст якого визначений сторонами деривативного контракту самостійно</t>
  </si>
  <si>
    <t>33870837</t>
  </si>
  <si>
    <t>Ф’ючерс розрахунковий іншій в паперовій формі, зміст якого визначений сторонами деривативного контракту самостійно</t>
  </si>
  <si>
    <t>33870841</t>
  </si>
  <si>
    <t>Ф’ючерс змішаний іншій в паперовій формі, зміст якого визначений сторонами деривативного контракту самостійно</t>
  </si>
  <si>
    <t>33870842</t>
  </si>
  <si>
    <t>Форвард поставний іншій в паперовій формі, зміст якого визначений сторонами деривативного контракту самостійно</t>
  </si>
  <si>
    <t>33870843</t>
  </si>
  <si>
    <t>Форвард розрахунковий іншій в паперовій формі, зміст якого визначений сторонами деривативного контракту самостійно</t>
  </si>
  <si>
    <t>33880812</t>
  </si>
  <si>
    <t>Форвард змішаний іншій в паперовій формі, зміст якого визначений сторонами деривативного контракту самостійно</t>
  </si>
  <si>
    <t>33880813</t>
  </si>
  <si>
    <t>Опціон на купівлю «кол» поставний грошового ринку в паперовій формі, зміст якого визначений сторонами деривативного контракту самостійно</t>
  </si>
  <si>
    <t>33880814</t>
  </si>
  <si>
    <t>Опціон на купівлю «кол» розрахунковий грошового ринку в паперовій формі, зміст якого визначений сторонами деривативного контракту самостійно</t>
  </si>
  <si>
    <t>33880822</t>
  </si>
  <si>
    <t>Опціон на купівлю «кол» змішаний грошового ринку в паперовій формі, зміст якого визначений сторонами деривативного контракту самостійно</t>
  </si>
  <si>
    <t>33880823</t>
  </si>
  <si>
    <t>Опціон на продаж «пут» поставний грошового ринку в паперовій формі, зміст якого визначений сторонами деривативного контракту самостійно</t>
  </si>
  <si>
    <t>33880824</t>
  </si>
  <si>
    <t>Опціон на продаж «пут» розрахунковий грошового ринку в паперовій формі, зміст якого визначений сторонами деривативного контракту самостійно</t>
  </si>
  <si>
    <t>33880831</t>
  </si>
  <si>
    <t>Опціон на продаж «пут» змішаний грошового ринку в паперовій формі, зміст якого визначений сторонами деривативного контракту самостійно</t>
  </si>
  <si>
    <t>33880836</t>
  </si>
  <si>
    <t>Ф’ючерс поставний грошового ринку в паперовій формі, зміст якого визначений сторонами деривативного контракту самостійно</t>
  </si>
  <si>
    <t>33880837</t>
  </si>
  <si>
    <t>Ф’ючерс розрахунковий грошового ринку в паперовій формі, зміст якого визначений сторонами деривативного контракту самостійно</t>
  </si>
  <si>
    <t>33880838</t>
  </si>
  <si>
    <t>Ф’ючерс змішаний грошового ринку в паперовій формі, зміст якого визначений сторонами деривативного контракту самостійно</t>
  </si>
  <si>
    <t>33880841</t>
  </si>
  <si>
    <t>Ф’ючерс на своп грошового ринку в паперовій формі, зміст якого визначений сторонами деривативного контракту самостійно</t>
  </si>
  <si>
    <t>33880842</t>
  </si>
  <si>
    <t>Форвард поставний грошового ринку в паперовій формі, зміст якого визначений сторонами деривативного контракту самостійно</t>
  </si>
  <si>
    <t>33880843</t>
  </si>
  <si>
    <t>Форвард розрахунковий грошового ринку в паперовій формі, зміст якого визначений сторонами деривативного контракту самостійно</t>
  </si>
  <si>
    <t>33880844</t>
  </si>
  <si>
    <t>Форвард змішаний грошового ринку в паперовій формі, зміст якого визначений сторонами деривативного контракту самостійно</t>
  </si>
  <si>
    <t>33880851</t>
  </si>
  <si>
    <t>Форвард на своп грошового ринку в паперовій формі, зміст якого визначений сторонами деривативного контракту самостійно</t>
  </si>
  <si>
    <t>33880860</t>
  </si>
  <si>
    <t>Своп грошового ринку в паперовій формі, зміст якого визначений сторонами деривативного контракту самостійно</t>
  </si>
  <si>
    <t>33880870</t>
  </si>
  <si>
    <t>Кредитний дефолтний своп грошового ринку в паперовій формі, зміст якого визначений сторонами деривативного контракту самостійно</t>
  </si>
  <si>
    <t>33880880</t>
  </si>
  <si>
    <t>Свопціон грошового ринку в паперовій формі, зміст якого визначений сторонами деривативного контракту самостійно</t>
  </si>
  <si>
    <t>33880890</t>
  </si>
  <si>
    <t>Контракт на різницю цін грошового ринку в паперовій формі, зміст якого визначений сторонами деривативного контракту самостійно</t>
  </si>
  <si>
    <t>33890812</t>
  </si>
  <si>
    <t>Контракт на майбутню відсоткову ставку грошового ринку в паперовій формі, зміст якого визначений сторонами деривативного контракту самостійно</t>
  </si>
  <si>
    <t>33890813</t>
  </si>
  <si>
    <t>Опціон на купівлю «кол» поставний фондовий в паперовій формі, зміст якого сторонами деривативного контракту самостійно</t>
  </si>
  <si>
    <t>33890814</t>
  </si>
  <si>
    <t>Опціон на продаж «пут» розрахунковий фондовий в паперовій формі, зміст якого визначений сторонами деривативного контракту самостійно</t>
  </si>
  <si>
    <t>33890822</t>
  </si>
  <si>
    <t>Опціон на купівлю «кол» змішаний фондовий в паперовій формі, зміст якого визначений сторонами деривативного контракту самостійно</t>
  </si>
  <si>
    <t>33890823</t>
  </si>
  <si>
    <t>Опціон на продаж «пут» поставний фондовий в паперовій формі, зміст якого сторонами деривативного контракту самостійно</t>
  </si>
  <si>
    <t>33890824</t>
  </si>
  <si>
    <t>33890831</t>
  </si>
  <si>
    <t>Опціон на продаж «пут» змішаний фондовий в паперовій формі, зміст якого визначений сторонами деривативного контракту самостійно</t>
  </si>
  <si>
    <t>33890836</t>
  </si>
  <si>
    <t>Ф’ючерс поставний фондовий в паперовій формі, зміст якого сторонами деривативного контракту самостійно</t>
  </si>
  <si>
    <t>33890837</t>
  </si>
  <si>
    <t>Ф’ючерс розрахунковий фондовий в паперовій формі, зміст якого визначений сторонами деривативного контракту самостійно</t>
  </si>
  <si>
    <t>33890841</t>
  </si>
  <si>
    <t>Ф’ючерс змішаний фондовий в паперовій формі, зміст якого визначений сторонами деривативного контракту самостійно</t>
  </si>
  <si>
    <t>33890842</t>
  </si>
  <si>
    <t>Форвард поставний фондовий в паперовій формі, зміст якого сторонами деривативного контракту самостійно</t>
  </si>
  <si>
    <t>33890843</t>
  </si>
  <si>
    <t>Форвард розрахунковий фондовий в паперовій формі, зміст якого визначений сторонами деривативного контракту самостійно</t>
  </si>
  <si>
    <t>Інтерфейс</t>
  </si>
  <si>
    <t>Місто:</t>
  </si>
  <si>
    <t>Відомості про юридичну особу</t>
  </si>
  <si>
    <t>Місто</t>
  </si>
  <si>
    <t>Довідник проф учасників РЦП</t>
  </si>
  <si>
    <t>Код за ЄДРПОУ:</t>
  </si>
  <si>
    <t>Власний код ЄДРПОУ</t>
  </si>
  <si>
    <t>Власний код за ЄДРПОУ ПУ РЦП</t>
  </si>
  <si>
    <t>Разове замовлення до договору на брокерське обслуговування (комісія/купівля ) (комісія/продаж)</t>
  </si>
  <si>
    <t>Договір купівлі/продажу</t>
  </si>
  <si>
    <t xml:space="preserve">** у разі купівлі ОВДП з індексованою вартістю та амортизаційних </t>
  </si>
  <si>
    <t>* потрібно ще додати Корпоративні облігації в Довідни АФР</t>
  </si>
  <si>
    <t>2 - Електронна</t>
  </si>
  <si>
    <t>Існування</t>
  </si>
  <si>
    <t>11 - Іменні прості</t>
  </si>
  <si>
    <t>54 - Іменні дисконтні</t>
  </si>
  <si>
    <t>53 - Іменні відсоткові</t>
  </si>
  <si>
    <t>33 - Іменні **</t>
  </si>
  <si>
    <t>38 - Дисконтні</t>
  </si>
  <si>
    <t>37 - Відсоткові</t>
  </si>
  <si>
    <t>27 - Іменні дисконтні</t>
  </si>
  <si>
    <t xml:space="preserve">25 - Іменні відсоткові  </t>
  </si>
  <si>
    <t xml:space="preserve">Тип </t>
  </si>
  <si>
    <t>10 - Акції</t>
  </si>
  <si>
    <t>50 - Облігації місцевих позик</t>
  </si>
  <si>
    <t>30  - Облігації внутрішніх державних позик України</t>
  </si>
  <si>
    <t>20 - Облігації підприємств*</t>
  </si>
  <si>
    <t>10 - Пайові цінні папери</t>
  </si>
  <si>
    <t>20 - Боргові цінні папери</t>
  </si>
  <si>
    <t>Група ЦП</t>
  </si>
  <si>
    <t xml:space="preserve">Різновидність </t>
  </si>
  <si>
    <t>Код ЄДРІСІ емітента</t>
  </si>
  <si>
    <t>em_edrisi_kod</t>
  </si>
  <si>
    <t>em_coun_code</t>
  </si>
  <si>
    <t>XXXXXX XXXXXXX XXXXXXXX XXX XXXXXXXXXXXXX XXXXXXXXX XXXX XXXXXXX XXXX XXX XXX XX</t>
  </si>
  <si>
    <t>XXXXXX</t>
  </si>
  <si>
    <t>XX</t>
  </si>
  <si>
    <t>XXXXXXXXXXXX XX XXXX XXXXXXX X XXXXXXXX XXXXXXX</t>
  </si>
  <si>
    <t>CLIENTLASTNAME107281</t>
  </si>
  <si>
    <t>CLIENTNAME107281</t>
  </si>
  <si>
    <t>CLIENTPATRONYMICNAME107281</t>
  </si>
  <si>
    <t>АА</t>
  </si>
  <si>
    <t>300178-UA10075098</t>
  </si>
  <si>
    <t>19-ГУ/2021</t>
  </si>
  <si>
    <t>US1234567890</t>
  </si>
  <si>
    <t>order1</t>
  </si>
  <si>
    <t>Віла</t>
  </si>
  <si>
    <t>Према</t>
  </si>
  <si>
    <t>Прийшов приїхав переміг</t>
  </si>
  <si>
    <t>signer</t>
  </si>
  <si>
    <t>init</t>
  </si>
  <si>
    <t>Коп</t>
  </si>
  <si>
    <t>Кент</t>
  </si>
  <si>
    <t>UA1234567890</t>
  </si>
  <si>
    <t>Купівля</t>
  </si>
  <si>
    <t>Правила</t>
  </si>
  <si>
    <t>Контрагент</t>
  </si>
  <si>
    <t>Правило</t>
  </si>
  <si>
    <t>Мають бути в довіднику АФРТЦП</t>
  </si>
  <si>
    <t>АТ ""</t>
  </si>
  <si>
    <t>Порядок імпорту</t>
  </si>
  <si>
    <t>Біржова угода</t>
  </si>
  <si>
    <t>дилерський</t>
  </si>
  <si>
    <t>брокерський, виконання</t>
  </si>
  <si>
    <t>Договір купівлі-продажу/управління активами</t>
  </si>
  <si>
    <t>Договір комісії</t>
  </si>
  <si>
    <t>Договір доручення</t>
  </si>
  <si>
    <t>Договір на виконання договору комісії</t>
  </si>
  <si>
    <t>Договір на виконання договору доручення</t>
  </si>
  <si>
    <t>Договір про організацію розміщення/андерайтингу</t>
  </si>
  <si>
    <t>Договір к/п щодо продажу ЦП</t>
  </si>
  <si>
    <t>Договір про управління</t>
  </si>
  <si>
    <t>Договір на виконання договору про управління</t>
  </si>
  <si>
    <t>Договір про управління активами інвестиційного фонду</t>
  </si>
  <si>
    <t>Договір позики</t>
  </si>
  <si>
    <t>Name2</t>
  </si>
  <si>
    <t>Б</t>
  </si>
  <si>
    <t>Д</t>
  </si>
  <si>
    <t>Андеррайтинг</t>
  </si>
  <si>
    <t>А</t>
  </si>
  <si>
    <t>Діяльність з управління цінними паперами</t>
  </si>
  <si>
    <t>У</t>
  </si>
  <si>
    <t>Діяльність з управління активами ІФ ті ВФІК</t>
  </si>
  <si>
    <t>УА</t>
  </si>
  <si>
    <t>Пайові ЦП</t>
  </si>
  <si>
    <t>Іпотечні ЦП</t>
  </si>
  <si>
    <t>Приватизаційні ЦП</t>
  </si>
  <si>
    <t>Похідні ЦП</t>
  </si>
  <si>
    <t>Товаророзпорядчі ЦП</t>
  </si>
  <si>
    <t>Облігації підприємств*</t>
  </si>
  <si>
    <t>Облігації внутрішніх державних позик України</t>
  </si>
  <si>
    <t>Облігації місцевих позик</t>
  </si>
  <si>
    <t>На пред'явника процентні</t>
  </si>
  <si>
    <t>На пред'явника безпроцентні</t>
  </si>
  <si>
    <t>Іменні процентні</t>
  </si>
  <si>
    <t>Іменні безпроцентні</t>
  </si>
  <si>
    <t xml:space="preserve">Іменні відсоткові  </t>
  </si>
  <si>
    <t xml:space="preserve">Іменні цільові </t>
  </si>
  <si>
    <t>Іменні дисконтні</t>
  </si>
  <si>
    <t>На пред'явника відсоткові</t>
  </si>
  <si>
    <t>На пред'явника цільові</t>
  </si>
  <si>
    <t>На пред'явника дисконтні</t>
  </si>
  <si>
    <t xml:space="preserve">Іменні </t>
  </si>
  <si>
    <t xml:space="preserve">На пред’явника </t>
  </si>
  <si>
    <t>На пред’явника цільові</t>
  </si>
  <si>
    <t>Відсоткові</t>
  </si>
  <si>
    <t>Іменні відсоткові</t>
  </si>
  <si>
    <t>Документарна</t>
  </si>
  <si>
    <t>Електронна</t>
  </si>
  <si>
    <t>Так, Єлемент ЦП = ""</t>
  </si>
  <si>
    <t>Параметри</t>
  </si>
  <si>
    <t>Комісія/доручення</t>
  </si>
  <si>
    <t>codor_no</t>
  </si>
  <si>
    <t>Складні договори імпортуються в порядку ведення/занесення таких договорів</t>
  </si>
  <si>
    <t>Приклад</t>
  </si>
  <si>
    <r>
      <rPr>
        <b/>
        <sz val="11"/>
        <color theme="1"/>
        <rFont val="Times New Roman"/>
        <family val="1"/>
        <charset val="204"/>
      </rPr>
      <t>Контрагент</t>
    </r>
    <r>
      <rPr>
        <sz val="11"/>
        <color theme="1"/>
        <rFont val="Times New Roman"/>
        <family val="1"/>
        <charset val="204"/>
      </rPr>
      <t xml:space="preserve"> такого ту номеру вже існує в довіднику</t>
    </r>
  </si>
  <si>
    <r>
      <rPr>
        <b/>
        <sz val="11"/>
        <color theme="1"/>
        <rFont val="Times New Roman"/>
        <family val="1"/>
        <charset val="204"/>
      </rPr>
      <t>ОВДП</t>
    </r>
    <r>
      <rPr>
        <sz val="11"/>
        <color theme="1"/>
        <rFont val="Times New Roman"/>
        <family val="1"/>
        <charset val="204"/>
      </rPr>
      <t xml:space="preserve"> такого ту номеру вже існує в довіднику</t>
    </r>
  </si>
  <si>
    <t xml:space="preserve">Правильне розташування брокерського договору:
1 - договір на брокерське обслуговування
2 - договір комісії
3 - договір виконання
</t>
  </si>
  <si>
    <t>Договір</t>
  </si>
  <si>
    <t>Складний догвір</t>
  </si>
  <si>
    <t>Простий договір</t>
  </si>
  <si>
    <t>party_os_edrisi_kod</t>
  </si>
  <si>
    <t>party_os_coun_kod</t>
  </si>
  <si>
    <t>party_contr_type</t>
  </si>
  <si>
    <t>party_os_iden</t>
  </si>
  <si>
    <t>Import Order</t>
  </si>
  <si>
    <t>US123456789</t>
  </si>
  <si>
    <t>NAME</t>
  </si>
  <si>
    <t>Інвестиційний сертифікат електронна іменний</t>
  </si>
  <si>
    <t>Облігація внутрішніх державних позик України довгострокова відсоткова документарна (паперова) на пред'явника</t>
  </si>
  <si>
    <t>Інвестиційний сертифікат електронний на пред'явника</t>
  </si>
  <si>
    <t>Акція іноземного емітента електронна на пред'явника</t>
  </si>
  <si>
    <t>Облігація іноземного емітента електронна на пред'явника</t>
  </si>
  <si>
    <t>Облігація іноземної держави електронна на пред'явника</t>
  </si>
  <si>
    <t>Опціон на купівлю з поставкою базового активу (цінних паперів)</t>
  </si>
  <si>
    <t>Опціон на купівлю без поставки базового активу (цінних паперів)</t>
  </si>
  <si>
    <t>Ф'ючерсний контракт з поставкою базового активу (цінних паперів)</t>
  </si>
  <si>
    <t>Ф'ючерсний контракт без поставки базового активу (цінних паперів)</t>
  </si>
  <si>
    <t>Форвардний контракт з поставкою базового активу (цінних паперів)</t>
  </si>
  <si>
    <t>Своп з поставкою базового активу (цінних паперів)</t>
  </si>
  <si>
    <t>Своп без поставки базового активу (цінних паперів)</t>
  </si>
  <si>
    <t>Опціон на купівлю з поставкою базового активу (валюти)</t>
  </si>
  <si>
    <t>Опціон на купівлю без поставки базового активу (валюти)</t>
  </si>
  <si>
    <t>Ф'ючерсний контракт з поставкою базового активу (валюти)</t>
  </si>
  <si>
    <t>Ф'ючерсний контракт без поставки базового активу (валюти)</t>
  </si>
  <si>
    <t>Форвардний контракт з поставкою базового активу (валюти)</t>
  </si>
  <si>
    <t>Своп з поставкою базового активу (валюти)</t>
  </si>
  <si>
    <t>Своп без поставки базового активу (валюти)</t>
  </si>
  <si>
    <t>Опціон на купівлю з поставкою базового активу (деривативів)</t>
  </si>
  <si>
    <t>Опціон на купівлю без поставки базового активу (деривативів)</t>
  </si>
  <si>
    <t>Ф'ючерсний контракт з поставкою базового активу (деривативів)</t>
  </si>
  <si>
    <t>Ф'ючерсний контракт без поставки базового активу (деривативів)</t>
  </si>
  <si>
    <t>Ф'ючерсний контракт без поставки базового активу (фондового індексу)</t>
  </si>
  <si>
    <t>Ф'ючерсний контракт без поставки базового активу (процентної ставки)</t>
  </si>
  <si>
    <t>Опціон на купівлю з поставкою базового активу (товару)</t>
  </si>
  <si>
    <t>Опціон на купівлю без поставки базового активу (товару)</t>
  </si>
  <si>
    <t>Ф'ючерсний контракт з поставкою базового активу (товару)</t>
  </si>
  <si>
    <t>Ф'ючерсний контракт без поставки базового активу (товару)</t>
  </si>
  <si>
    <t>Форвардний контракт з поставкою базового активу (товару)</t>
  </si>
  <si>
    <t>Своп з поставкою базового активу (товару)</t>
  </si>
  <si>
    <t>Своп без поставки базового активу (товару)</t>
  </si>
  <si>
    <t>Фінансовий інструмент (у тому числі цінний папір) іншого виду іноземного емітента електронний на пред'явника</t>
  </si>
  <si>
    <t>Опціон на купівлю "кол" поставний товарний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</si>
  <si>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товарний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</si>
  <si>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товарний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</si>
  <si>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товарний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</si>
  <si>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товарний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</si>
  <si>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товарний в електронній формі, зміст якого визначений генеральною угодою та/або специфікацією деривативного контракту</t>
  </si>
  <si>
    <t>Ф'ючерс поставний товарний в електронній формі, зміст якого визначений генеральною угодою та/або специфікацією деривативного контракту</t>
  </si>
  <si>
    <t>Ф'ючерс розрахунковий товарний в електронній формі, зміст якого визначений генеральною угодою та/або специфікацією деривативного контракту</t>
  </si>
  <si>
    <t>Ф'ючерс змішаний товарний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</si>
  <si>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іншій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</si>
  <si>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іншій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</si>
  <si>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іншій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</si>
  <si>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іншій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</si>
  <si>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іншій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</si>
  <si>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іншій в електронній формі, зміст якого визначений генеральною угодою та/або специфікацією деривативного контракту</t>
  </si>
  <si>
    <t>Ф'ючерс поставний іншій в електронній формі, зміст якого визначений генеральною угодою та/або специфікацією деривативного контракту</t>
  </si>
  <si>
    <t>Ф'ючерс розрахунковий іншій в електронній формі, зміст якого визначений генеральною угодою та/або специфікацією деривативного контракту</t>
  </si>
  <si>
    <t>Ф'ючерс змішаний іншій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</si>
  <si>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</si>
  <si>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</si>
  <si>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</si>
  <si>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</si>
  <si>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</si>
  <si>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грошового ринку в електронній формі, зміст якого визначений генеральною угодою та/або специфікацією деривативного контракту</t>
  </si>
  <si>
    <t>Ф'ючерс поставний грошового ринку в електронній формі, зміст якого визначений генеральною угодою та/або специфікацією деривативного контракту</t>
  </si>
  <si>
    <t>Ф'ючерс розрахунковий грошового ринку в електронній формі, зміст якого визначений генеральною угодою та/або специфікацією деривативного контракту</t>
  </si>
  <si>
    <t>Ф'ючерс змішаний грошового ринку в електронній формі, зміст якого визначений генеральною угодою та/або специфікацією деривативного контракту</t>
  </si>
  <si>
    <t>Ф'ючерс на своп грошового ринку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</si>
  <si>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фондовий в електронній формі, зміст якого визначений генеральною угодою та/або специфікацією деривативного контракту</t>
  </si>
  <si>
    <t>Опціон на купівлю "кол" розрахунковий фондовий в електронній формі, зміст якого визначений генеральною угодою та/або специфікацією деривативного контракту</t>
  </si>
  <si>
    <t>Опціон на купівлю "кол" змішаний фондовий в електронній формі, зміст якого визначений генеральною угодою та/або специфікацією деривативного контракту</t>
  </si>
  <si>
    <t>Опціон на продаж "пут" поставний фондовий в електронній формі, зміст якого визначений генеральною угодою та/або специфікацією деривативного контракту</t>
  </si>
  <si>
    <t>Опціон на продаж "пут" розрахунковий фондовий в електронній формі, зміст якого визначений генеральною угодою та/або специфікацією деривативного контракту</t>
  </si>
  <si>
    <t>Опціон на продаж "пут" змішаний фондовий в електронній формі, зміст якого визначений генеральною угодою та/або специфікацією деривативного контракту</t>
  </si>
  <si>
    <t>Ф'ючерс поставний фондовий в електронній формі, зміст якого визначений генеральною угодою та/або специфікацією деривативного контракту</t>
  </si>
  <si>
    <t>Ф'ючерс розрахунковий фондовий в електронній формі, зміст якого визначений генеральною угодою та/або специфікацією деривативного контракту</t>
  </si>
  <si>
    <t>Ф'ючерс змішаний фондовий в електронній формі, зміст якого визначений генеральною угодою та/або специфікацією деривативного контракту</t>
  </si>
  <si>
    <t>Опціон на купівлю "кол" поставний товарний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</si>
  <si>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товарний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</si>
  <si>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товарний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</si>
  <si>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товарний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</si>
  <si>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товарний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</si>
  <si>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товарний в паперовій формі, зміст якого визначений генеральною угодою та/або специфікацією деривативного контракту</t>
  </si>
  <si>
    <t>Ф'ючерс поставний товарний в паперовій формі, зміст якого визначений генеральною угодою та/або специфікацією деривативного контракту</t>
  </si>
  <si>
    <t>Ф'ючерс розрахунковий товарний в паперовій формі, зміст якого визначений генеральною угодою та/або специфікацією деривативного контракту</t>
  </si>
  <si>
    <t>Ф'ючерс змішаний товарний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</si>
  <si>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іншій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</si>
  <si>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іншій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</si>
  <si>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іншій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</si>
  <si>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іншій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</si>
  <si>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іншій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</si>
  <si>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іншій в паперовій формі, зміст якого визначений генеральною угодою та/або специфікацією деривативного контракту</t>
  </si>
  <si>
    <t>Ф'ючерс поставний іншій в паперовій формі, зміст якого визначений генеральною угодою та/або специфікацією деривативного контракту</t>
  </si>
  <si>
    <t>Ф'ючерс розрахунковий іншій в паперовій формі, зміст якого визначений генеральною угодою та/або специфікацією деривативного контракту</t>
  </si>
  <si>
    <t>Ф'ючерс змішаний іншій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</si>
  <si>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грошового ринку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</si>
  <si>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</si>
  <si>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грошового ринку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</si>
  <si>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грошового ринку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</si>
  <si>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</si>
  <si>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грошового ринку в паперовій формі, зміст якого визначений генеральною угодою та/або специфікацією деривативного контракту</t>
  </si>
  <si>
    <t>Ф'ючерс поставний грошового ринку в паперовій формі, зміст якого визначений генеральною угодою та/або специфікацією деривативного контракту</t>
  </si>
  <si>
    <t>Ф'ючерс розрахунковий грошового ринку в паперовій формі, зміст якого визначений генеральною угодою та/або специфікацією деривативного контракту</t>
  </si>
  <si>
    <t>Ф'ючерс змішаний грошового ринку в паперовій формі, зміст якого визначений генеральною угодою та/або специфікацією деривативного контракту</t>
  </si>
  <si>
    <t>Ф'ючерс на своп грошового ринку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</si>
  <si>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фондовий в паперовій формі, зміст якого визначений генеральною угодою та/або специфікацією деривативного контракту</t>
  </si>
  <si>
    <t>Опціон на купівлю "кол" розрахунковий фондовий в паперовій формі, зміст якого визначений генеральною угодою та/або специфікацією деривативного контракту</t>
  </si>
  <si>
    <t>Опціон на купівлю "кол" змішаний фондовий в паперовій формі, зміст якого визначений генеральною угодою та/або специфікацією деривативного контракту</t>
  </si>
  <si>
    <t>Опціон на продаж "пут" поставний фондовий в паперовій формі, зміст якого визначений генеральною угодою та/або специфікацією деривативного контракту</t>
  </si>
  <si>
    <t>Опціон на продаж "пут" розрахунковий фондовий в паперовій формі, зміст якого визначений генеральною угодою та/або специфікацією деривативного контракту</t>
  </si>
  <si>
    <t>Опціон на продаж "пут" змішаний фондовий в паперовій формі, зміст якого визначений генеральною угодою та/або специфікацією деривативного контракту</t>
  </si>
  <si>
    <t>Ф'ючерс поставний фондовий в паперовій формі, зміст якого визначений генеральною угодою та/або специфікацією деривативного контракту</t>
  </si>
  <si>
    <t>Ф'ючерс розрахунковий фондовий в паперовій формі, зміст якого визначений генеральною угодою та/або специфікацією деривативного контракту</t>
  </si>
  <si>
    <t>Ф'ючерс змішаний фондовий в паперовій формі, зміст якого визначений генеральною угодою та/або специфікацією деривативного контракту</t>
  </si>
  <si>
    <t>Опціон на купівлю "кол" поставний товарний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</si>
  <si>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товарний в електронній формі, зміст якого визначений генеральною угодою та/або описом деривативного контракту</t>
  </si>
  <si>
    <t>Опціон на купівлю "кол" змішаний товарний в електронній формі, зміст якого визначений генеральною угодою та/або описом деривативного контракту</t>
  </si>
  <si>
    <t>Опціон на продаж "пут" поставний товарний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</si>
  <si>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товарний в електронній формі, зміст якого визначений генеральною угодою та/або описом деривативного контракту</t>
  </si>
  <si>
    <t>Опціон на продаж "пут" змішаний товарний в електронній формі, зміст якого визначений генеральною угодою та/або описом деривативного контракту</t>
  </si>
  <si>
    <t>Ф'ючерс поставний товарний в електронній формі, зміст якого визначений генеральною угодою та/або описом деривативного контракту</t>
  </si>
  <si>
    <t>Ф'ючерс розрахунковий товарний в електронній формі, зміст якого визначений генеральною угодою та/або описом деривативного контракту</t>
  </si>
  <si>
    <t>Ф'ючерс змішаний товарний в електронній формі, зміст якого визначений генеральною угодою та/або описом деривативного контракту</t>
  </si>
  <si>
    <t>Опціон на купівлю "кол" поставний іншій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</si>
  <si>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іншій в електронній формі, зміст якого визначений генеральною угодою та/або описом деривативного контракту</t>
  </si>
  <si>
    <t>Опціон на купівлю "кол" змішаний іншій в електронній формі, зміст якого визначений генеральною угодою та/або описом деривативного контракту</t>
  </si>
  <si>
    <t>Опціон на продаж "пут" поставний іншій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</si>
  <si>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іншій в електронній формі, зміст якого визначений генеральною угодою та/або описом деривативного контракту</t>
  </si>
  <si>
    <t>Опціон на продаж "пут" змішаний іншій в електронній формі, зміст якого визначений генеральною угодою та/або описом деривативного контракту</t>
  </si>
  <si>
    <t>Ф'ючерс поставний іншій в електронній формі, зміст якого визначений генеральною угодою та/або описом деривативного контракту</t>
  </si>
  <si>
    <t>Ф'ючерс розрахунковий іншій в електронній формі, зміст якого визначений генеральною угодою та/або описом деривативного контракту</t>
  </si>
  <si>
    <t>Ф'ючерс змішаний іншій в електронній формі, зміст якого визначений генеральною угодою та/або описом деривативного контракту</t>
  </si>
  <si>
    <t>Опціон на купівлю "кол" поставний грошового ринку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</si>
  <si>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грошового ринку в електронній формі, зміст якого визначений генеральною угодою та/або описом деривативного контракту</t>
  </si>
  <si>
    <t>Опціон на купівлю "кол" змішаний грошового ринку в електронній формі, зміст якого визначений генеральною угодою та/або описом деривативного контракту</t>
  </si>
  <si>
    <t>Опціон на продаж "пут" поставний грошового ринку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</si>
  <si>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грошового ринку в електронній формі, зміст якого визначений генеральною угодою та/або описом деривативного контракту</t>
  </si>
  <si>
    <t>Опціон на продаж "пут" змішаний грошового ринку в електронній формі, зміст якого визначений генеральною угодою та/або описом деривативного контракту</t>
  </si>
  <si>
    <t>Ф'ючерс поставний грошового ринку в електронній формі, зміст якого визначений генеральною угодою та/або описом деривативного контракту</t>
  </si>
  <si>
    <t>Ф'ючерс розрахунковий грошового ринку в електронній формі, зміст якого визначений генеральною угодою та/або описом деривативного контракту</t>
  </si>
  <si>
    <t>Ф'ючерс змішаний грошового ринку в електронній формі, зміст якого визначений генеральною угодою та/або описом деривативного контракту</t>
  </si>
  <si>
    <t>Ф'ючерс на своп грошового ринку в електронній формі, зміст якого визначений генеральною угодою та/або описом деривативного контракту</t>
  </si>
  <si>
    <t>Опціон на купівлю "кол" поставний фондовий в електронній формі, зміст якого визначений генеральною угодою та/або описом деривативного контракту</t>
  </si>
  <si>
    <t>Опціон на купівлю "кол" розрахунковий фондовий в електронній формі, зміст якого визначений генеральною угодою та/або описом деривативного контракту</t>
  </si>
  <si>
    <t>Опціон на купівлю "кол" змішаний фондовий в електронній формі, зміст якого визначений генеральною угодою та/або описом деривативного контракту</t>
  </si>
  <si>
    <t>Опціон на продаж "пут" поставний фондовий в електронній формі, зміст якого визначений генеральною угодою та/або описом деривативного контракту</t>
  </si>
  <si>
    <t>Опціон на продаж "пут" розрахунковий фондовий в електронній формі, зміст якого визначений генеральною угодою та/або описом деривативного контракту</t>
  </si>
  <si>
    <t>Опціон на продаж "пут" змішаний фондовий в електронній формі, зміст якого визначений генеральною угодою та/або описом деривативного контракту</t>
  </si>
  <si>
    <t>Ф'ючерс поставний фондовий в електронній формі, зміст якого визначений генеральною угодою та/або описом деривативного контракту</t>
  </si>
  <si>
    <t>Ф'ючерс розрахунковий фондовий в електронній формі, зміст якого визначений генеральною угодою та/або описом деривативного контракту</t>
  </si>
  <si>
    <t>Ф'ючерс змішаний фондовий в електронній формі, зміст якого визначений генеральною угодою та/або описом деривативного контракту</t>
  </si>
  <si>
    <t>Опціон на купівлю "кол" поставний товарний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</si>
  <si>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товарний в паперовій формі, зміст якого визначений генеральною угодою та/або описом деривативного контракту</t>
  </si>
  <si>
    <t>Опціон на купівлю "кол" змішаний товарний в паперовій формі, зміст якого визначений генеральною угодою та/або описом деривативного контракту</t>
  </si>
  <si>
    <t>Опціон на продаж "пут" поставний товарний в паперовій формі, зміст якого визначений генеральною угодою та/або описом деривативного контракту</t>
  </si>
  <si>
    <t>Опціон на продаж "пут" розрахунковий товарний в паперовій формі, зміст якого визначений генеральною угодою та/або описом деривативного контракту</t>
  </si>
  <si>
    <t>Опціон на продаж "пут" змішаний товарний в паперовій формі, зміст якого визначений генеральною угодою та/або описом деривативного контракту</t>
  </si>
  <si>
    <t>Ф'ючерс поставний товарний в паперовій формі, зміст якого визначений генеральною угодою та/або описом деривативного контракту</t>
  </si>
  <si>
    <t>Ф'ючерс розрахунковий товарний в паперовій формі, зміст якого визначений генеральною угодою та/або описом деривативного контракту</t>
  </si>
  <si>
    <t>Ф'ючерс змішаний товарний в паперовій формі, зміст якого визначений генеральною угодою та/або описом деривативного контракту</t>
  </si>
  <si>
    <t>Опціон на купівлю "кол" поставний іншій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</si>
  <si>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іншій в паперовій формі, зміст якого визначений генеральною угодою та/або описом деривативного контракту</t>
  </si>
  <si>
    <t>Опціон на купівлю "кол" змішаний інший в паперовій формі, зміст якого визначений генеральною угодою та/або описом деривативного контракту</t>
  </si>
  <si>
    <t>Опціон на продаж "пут" поставний іншій в паперовій формі, зміст якого визначений генеральною угодою та/або описом деривативного контракту</t>
  </si>
  <si>
    <t>Опціон на продаж "пут" розрахунковий іншій в паперовій формі, зміст якого визначений генеральною угодою та/або описом деривативного контракту</t>
  </si>
  <si>
    <t>Опціон на продаж "пут" змішаний інший в паперовій формі, зміст якого визначений генеральною угодою та/або описом деривативного контракту</t>
  </si>
  <si>
    <t>Ф'ючерс поставний іншій в паперовій формі, зміст якого визначений генеральною угодою та/або описом деривативного контракту</t>
  </si>
  <si>
    <t>Ф'ючерс розрахунковий іншій в паперовій формі, зміст якого визначений генеральною угодою та/або описом деривативного контракту</t>
  </si>
  <si>
    <t>Ф'ючерс змішаний інший в паперовій формі, зміст якого визначений генеральною угодою та/або описом деривативного контракту</t>
  </si>
  <si>
    <t>Опціон на купівлю "кол" поставний грошового ринку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</si>
  <si>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грошового ринку в паперовій формі, зміст якого визначений генеральною угодою та/або описом деривативного контракту</t>
  </si>
  <si>
    <t>Опціон на купівлю "кол" змішаний грошового ринку в паперовій формі, зміст якого визначений генеральною угодою та/або описом деривативного контракту</t>
  </si>
  <si>
    <t>Опціон на продаж "пут" поставний грошового ринку в паперовій формі, зміст якого визначений генеральною угодою та/або описом деривативного контракту</t>
  </si>
  <si>
    <t>Опціон на продаж "пут" розрахунковий грошового ринку в паперовій формі, зміст якого визначений генеральною угодою та/або описом деривативного контракту</t>
  </si>
  <si>
    <t>Опціон на продаж "пут" змішаний грошового ринку в паперовій формі, зміст якого визначений генеральною угодою та/або описом деривативного контракту</t>
  </si>
  <si>
    <t>Ф'ючерс поставний грошового ринку в паперовій формі, зміст якого визначений генеральною угодою та/або описом деривативного контракту</t>
  </si>
  <si>
    <t>Ф'ючерс розрахунковий грошового ринку в паперовій формі, зміст якого визначений генеральною угодою та/або описом деривативного контракту</t>
  </si>
  <si>
    <t>Ф'ючерс змішаний грошового ринку в паперовій формі, зміст якого визначений генеральною угодою та/або описом деривативного контракту</t>
  </si>
  <si>
    <t>Ф'ючерс на своп грошового ринку в паперовій формі, зміст якого визначений генеральною угодою та/або описом деривативного контракту</t>
  </si>
  <si>
    <t>Опціон на купівлю "кол" поставний фондовий в паперовій формі, зміст якого визначений генеральною угодою та/або описом деривативного контракту</t>
  </si>
  <si>
    <t>Опціон на купівлю "кол" розрахунковий фондовий в паперовій формі, зміст якого визначений генеральною угодою та/або описом деривативного контракту</t>
  </si>
  <si>
    <t>Опціон на купівлю "кол" змішаний фондовий в паперовій формі, зміст якого визначений генеральною угодою та/або описом деривативного контракту</t>
  </si>
  <si>
    <t>Опціон на продаж "пут" поставний фондовий в паперовій формі, зміст якого визначений генеральною угодою та/або описом деривативного контракту</t>
  </si>
  <si>
    <t>Опціон на продаж "пут" розрахунковий фондовий в паперовій формі, зміст якого визначений генеральною угодою та/або описом деривативного контракту</t>
  </si>
  <si>
    <t>Ф'ючерс поставний фондовий в паперовій формі, зміст якого визначений генеральною угодою та/або описом деривативного контракту</t>
  </si>
  <si>
    <t>Ф'ючерс розрахунковий фондовий в паперовій формі, зміст якого визначений генеральною угодою та/або описом деривативного контракту</t>
  </si>
  <si>
    <t>Ф'ючерс змішаний фондовий в паперовій формі, зміст якого визначений генеральною угодою та/або описом деривативного контракту</t>
  </si>
  <si>
    <t>Опціон на продаж "пут" змішаний фондовий в паперовій формі, зміст якого визначений генеральною угодою та/або описом деривативного контракту</t>
  </si>
  <si>
    <t>Опціон на купівлю "кол" поставний товарний в електронній формі, зміст якого визначений сторонами деривативного контракту самостійно</t>
  </si>
  <si>
    <t>Опціон на купівлю "кол" розрахунковий товарний в електронній формі, зміст якого визначений сторонами деривативного контракту самостійно</t>
  </si>
  <si>
    <t>Опціон на купівлю "кол" змішаний товарний в електронній формі, зміст якого визначений сторонами деривативного контракту самостійно</t>
  </si>
  <si>
    <t>Опціон на продаж "пут" поставний товарний в електронній формі, зміст якого визначений сторонами деривативного контракту самостійно</t>
  </si>
  <si>
    <t>Опціон на продаж "пут" розрахунковий товарний в електронній формі, зміст якого визначений сторонами деривативного контракту самостійно</t>
  </si>
  <si>
    <t>Опціон на продаж "пут" змішаний товарний в електронній формі, зміст якого визначений сторонами деривативного контракту самостійно</t>
  </si>
  <si>
    <t>Ф'ючерс поставний товарний в електронній формі, зміст якого визначений сторонами деривативного контракту самостійно</t>
  </si>
  <si>
    <t>Ф'ючерс розрахунковий товарний в електронній формі, зміст якого визначений сторонами деривативного контракту самостійно</t>
  </si>
  <si>
    <t>Ф'ючерс змішаний товарний в електронній формі, зміст якого визначений сторонами деривативного контракту самостійно</t>
  </si>
  <si>
    <t>Опціон на купівлю "кол" розрахунковий іншій в електронній формі, зміст якого визначений сторонами деривативного контракту самостійно</t>
  </si>
  <si>
    <t>Опціон на купівлю "кол" змішаний іншій в електронній формі, зміст якого визначений сторонами деривативного контракту самостійно</t>
  </si>
  <si>
    <t>Опціон на продаж "пут" поставний іншій в електронній формі, зміст якого визначений сторонами деривативного контракту самостійно</t>
  </si>
  <si>
    <t>Опціон на продаж "пут" розрахунковий іншій в електронній формі, зміст якого визначений сторонами деривативного контракту самостійно</t>
  </si>
  <si>
    <t>Опціон на продаж "пут" змішаний іншій в електронній формі, зміст якого визначений сторонами деривативного контракту самостійно</t>
  </si>
  <si>
    <t>Ф'ючерс поставний іншій в електронній формі, зміст якого визначений визначений сторонами деривативного контракту самостійно</t>
  </si>
  <si>
    <t>Ф'ючерс розрахунковий іншій в електронній формі, зміст якого визначений сторонами деривативного контракту самостійно</t>
  </si>
  <si>
    <t>Ф'ючерс змішаний іншій в електронній формі, зміст якого визначений сторонами деривативного контракту самостійно</t>
  </si>
  <si>
    <t>Опціон на купівлю "кол" поставний грошового ринку в електронній формі, зміст якого визначений сторонами деривативного контракту самостійно</t>
  </si>
  <si>
    <t>Опціон на купівлю "кол" розрахунковий грошового ринку в електронній формі, зміст якого визначений сторонами деривативного контракту самостійно</t>
  </si>
  <si>
    <t>Опціон на купівлю "кол" змішаний грошового ринку в електронній формі, зміст якого визначений сторонами деривативного контракту самостійно</t>
  </si>
  <si>
    <t>Опціон на продаж "пут" поставний грошового ринку в електронній формі, зміст якого визначений сторонами деривативного контракту самостійно</t>
  </si>
  <si>
    <t>Опціон на продаж "пут" розрахунковий грошового ринку в електронній формі, зміст якого визначений сторонами деривативного контракту самостійно</t>
  </si>
  <si>
    <t>Опціон на продаж "пут" змішаний грошового ринку в електронній формі, зміст якого визначений сторонами деривативного контракту самостійно</t>
  </si>
  <si>
    <t>Ф'ючерс поставний грошового ринку в електронній формі, зміст якого визначений сторонами деривативного контракту самостійно</t>
  </si>
  <si>
    <t>Ф'ючерс розрахунковий грошового ринку в електронній формі, зміст якого визначений сторонами деривативного контракту самостійно</t>
  </si>
  <si>
    <t>Ф'ючерс змішаний грошового ринку в електронній формі, зміст якого визначений сторонами деривативного контракту самостійно</t>
  </si>
  <si>
    <t>Ф'ючерс на своп грошового ринку в електронній формі, зміст якого визначений сторонами деривативного контракту самостійно</t>
  </si>
  <si>
    <t>Опціон на купівлю "кол" поставний фондовий в електронній формі, зміст якого визначений сторонами деривативного контракту самостійно</t>
  </si>
  <si>
    <t>Опціон на купівлю "кол" розрахунковий фондовий в електронній формі, зміст якого визначений сторонами деривативного контракту самостійно</t>
  </si>
  <si>
    <t>Опціон на купівлю "кол" змішаний фондовий в електронній формі, зміст якого визначений сторонами деривативного контракту самостійно</t>
  </si>
  <si>
    <t>Опціон на продаж "пут" поставний фондовий в електронній формі, зміст якого визначений сторонами деривативного контракту самостійно</t>
  </si>
  <si>
    <t>Опціон на продаж "пут" розрахунковий фондовий в електронній формі, зміст якого визначений сторонами деривативного контракту самостійно</t>
  </si>
  <si>
    <t>Опціон на продаж "пут" змішаний фондовий в електронній формі, зміст якого визначений сторонами деривативного контракту самостійно</t>
  </si>
  <si>
    <t>Ф'ючерс поставний фондовий в електронній формі, зміст якого визначений сторонами деривативного контракту самостійно</t>
  </si>
  <si>
    <t>Ф'ючерс розрахунковий фондовий в електронній формі, зміст якого визначений сторонами деривативного контракту самостійно</t>
  </si>
  <si>
    <t>Ф'ючерс змішаний фондовий в електронній формі, зміст якого визначений сторонами деривативного контракту самостійно</t>
  </si>
  <si>
    <t>Опціон на купівлю "кол" поставний товарний в паперовій формі, зміст якого визначений сторонами деривативного контракту самостійно</t>
  </si>
  <si>
    <t>Опціон на купівлю "кол" розрахунковий товарний в паперовій формі, зміст якого сторонами деривативного контракту самостійно</t>
  </si>
  <si>
    <t>Опціон на купівлю "кол" змішаний товарний в паперовій формі, зміст якого визначений сторонами деривативного контракту самостійно</t>
  </si>
  <si>
    <t>Опціон на продаж "пут" поставний товарний в паперовій формі, зміст якого визначений сторонами деривативного контракту самостійно</t>
  </si>
  <si>
    <t>Опціон на продаж "пут" розрахунковий товарний в паперовій формі, зміст якого сторонами деривативного контракту самостійно</t>
  </si>
  <si>
    <t>Опціон на продаж "пут" змішаний товарний в паперовій формі, зміст якого визначений сторонами деривативного контракту самостійно</t>
  </si>
  <si>
    <t>Ф'ючерс поставний товарний в паперовій формі, зміст якого визначений сторонами деривативного контракту самостійно</t>
  </si>
  <si>
    <t>Ф'ючерс розрахунковий товарний в паперовій формі, зміст якого сторонами деривативного контракту самостійно</t>
  </si>
  <si>
    <t>Ф'ючерс змішаний товарний в паперовій формі, зміст якого визначений сторонами деривативного контракту самостійно</t>
  </si>
  <si>
    <t>Опціон на купівлю "кол" поставний іншій в паперовій формі, зміст якого визначений сторонами деривативного контракту самостійно</t>
  </si>
  <si>
    <t>Опціон на купівлю "кол" розрахунковий іншій в паперовій формі, зміст якого визначений сторонами деривативного контракту самостійно</t>
  </si>
  <si>
    <t>Опціон на купівлю "кол" змішаний іншій в паперовій формі, зміст якого визначений сторонами деривативного контракту самостійно</t>
  </si>
  <si>
    <t>Опціон на продаж "пут" поставний іншій в паперовій формі, зміст якого визначений сторонами деривативного контракту самостійно</t>
  </si>
  <si>
    <t>Опціон на продаж "пут" розрахунковий іншій в паперовій формі, зміст якого визначений сторонами деривативного контракту самостійно</t>
  </si>
  <si>
    <t>Опціон на продаж "пут" змішаний іншій в паперовій формі, зміст якого визначений сторонами деривативного контракту самостійно</t>
  </si>
  <si>
    <t>Ф'ючерс поставний іншій в паперовій формі, зміст якого визначений сторонами деривативного контракту самостійно</t>
  </si>
  <si>
    <t>Ф'ючерс розрахунковий іншій в паперовій формі, зміст якого визначений сторонами деривативного контракту самостійно</t>
  </si>
  <si>
    <t>Ф'ючерс змішаний іншій в паперовій формі, зміст якого визначений сторонами деривативного контракту самостійно</t>
  </si>
  <si>
    <t>Опціон на купівлю "кол" поставний грошового ринку в паперовій формі, зміст якого визначений сторонами деривативного контракту самостійно</t>
  </si>
  <si>
    <t>Опціон на купівлю "кол" розрахунковий грошового ринку в паперовій формі, зміст якого визначений сторонами деривативного контракту самостійно</t>
  </si>
  <si>
    <t>Опціон на купівлю "кол" змішаний грошового ринку в паперовій формі, зміст якого визначений сторонами деривативного контракту самостійно</t>
  </si>
  <si>
    <t>Опціон на продаж "пут" поставний грошового ринку в паперовій формі, зміст якого визначений сторонами деривативного контракту самостійно</t>
  </si>
  <si>
    <t>Опціон на продаж "пут" розрахунковий грошового ринку в паперовій формі, зміст якого визначений сторонами деривативного контракту самостійно</t>
  </si>
  <si>
    <t>Опціон на продаж "пут" змішаний грошового ринку в паперовій формі, зміст якого визначений сторонами деривативного контракту самостійно</t>
  </si>
  <si>
    <t>Ф'ючерс поставний грошового ринку в паперовій формі, зміст якого визначений сторонами деривативного контракту самостійно</t>
  </si>
  <si>
    <t>Ф'ючерс розрахунковий грошового ринку в паперовій формі, зміст якого визначений сторонами деривативного контракту самостійно</t>
  </si>
  <si>
    <t>Ф'ючерс змішаний грошового ринку в паперовій формі, зміст якого визначений сторонами деривативного контракту самостійно</t>
  </si>
  <si>
    <t>Ф'ючерс на своп грошового ринку в паперовій формі, зміст якого визначений сторонами деривативного контракту самостійно</t>
  </si>
  <si>
    <t>Опціон на купівлю "кол" поставний фондовий в паперовій формі, зміст якого сторонами деривативного контракту самостійно</t>
  </si>
  <si>
    <t>Опціон на продаж "пут" розрахунковий фондовий в паперовій формі, зміст якого визначений сторонами деривативного контракту самостійно</t>
  </si>
  <si>
    <t>Опціон на купівлю "кол" змішаний фондовий в паперовій формі, зміст якого визначений сторонами деривативного контракту самостійно</t>
  </si>
  <si>
    <t>Опціон на продаж "пут" поставний фондовий в паперовій формі, зміст якого сторонами деривативного контракту самостійно</t>
  </si>
  <si>
    <t>Опціон на продаж "пут" змішаний фондовий в паперовій формі, зміст якого визначений сторонами деривативного контракту самостійно</t>
  </si>
  <si>
    <t>Ф'ючерс поставний фондовий в паперовій формі, зміст якого сторонами деривативного контракту самостійно</t>
  </si>
  <si>
    <t>Ф'ючерс розрахунковий фондовий в паперовій формі, зміст якого визначений сторонами деривативного контракту самостійно</t>
  </si>
  <si>
    <t>Ф'ючерс змішаний фондовий в паперовій формі, зміст якого визначений сторонами деривативного контракту самостійно</t>
  </si>
  <si>
    <t>Форвард змішаний фондовий в паперовій формі, зміст якого визначений сторонами деривативного контракту самостійно</t>
  </si>
  <si>
    <t>Тестовий</t>
  </si>
  <si>
    <t>em_sign</t>
  </si>
  <si>
    <t>Ознака емітента</t>
  </si>
  <si>
    <t>id</t>
  </si>
  <si>
    <t>ФО-РЕЗ</t>
  </si>
  <si>
    <t>ЮО-РЕЗ</t>
  </si>
  <si>
    <t>НПФ</t>
  </si>
  <si>
    <t>НакПФ</t>
  </si>
  <si>
    <t>ІФ</t>
  </si>
  <si>
    <t>ВІФ</t>
  </si>
  <si>
    <t>КІФ</t>
  </si>
  <si>
    <t>ПІФ</t>
  </si>
  <si>
    <t>ФБУ</t>
  </si>
  <si>
    <t>СК</t>
  </si>
  <si>
    <t>ТЦП/ІК</t>
  </si>
  <si>
    <t>Держава-1</t>
  </si>
  <si>
    <t>Банк</t>
  </si>
  <si>
    <t>Нотаріус</t>
  </si>
  <si>
    <t>ТУ</t>
  </si>
  <si>
    <t>Держава-2</t>
  </si>
  <si>
    <t>Держава-3</t>
  </si>
  <si>
    <t>НУ</t>
  </si>
  <si>
    <t>СОВ</t>
  </si>
  <si>
    <t>ФО-НЕРЕЗ</t>
  </si>
  <si>
    <t>ЮО-НЕРЕЗ</t>
  </si>
  <si>
    <t>os_coun_kod|em_coun_kod</t>
  </si>
  <si>
    <t>Тип особи емітента</t>
  </si>
  <si>
    <t>em_os_type</t>
  </si>
  <si>
    <t>ЮО</t>
  </si>
  <si>
    <t>Договір на брокерське обслуговування (доручення)</t>
  </si>
  <si>
    <t>Разове замовлення до договору на брокерське обслуговування (комісія)</t>
  </si>
  <si>
    <t>Разове замовлення до договору на брокерське обслуговування (доручення)</t>
  </si>
  <si>
    <t>ID</t>
  </si>
  <si>
    <t>ТЦП:/ІК Д</t>
  </si>
  <si>
    <t>ТЦП/ІК: Б</t>
  </si>
  <si>
    <t>ТЦП/ІК: А</t>
  </si>
  <si>
    <t>ТЦП/ІК: У</t>
  </si>
  <si>
    <t>Держ</t>
  </si>
  <si>
    <t>ТЦП/ІК: СБ</t>
  </si>
  <si>
    <t>ТЦП/ІК: Розм</t>
  </si>
  <si>
    <t>Біржова угода/контракт: номер</t>
  </si>
  <si>
    <t>Є</t>
  </si>
  <si>
    <t>Обов'язковість поля</t>
  </si>
  <si>
    <t>В значенні "Критерій існування і правильної роботи в логіці програми"</t>
  </si>
  <si>
    <t>Договір, який має посилання на інші договорі і може розглядатися в контексті цих договорів</t>
  </si>
  <si>
    <t>Договір, який не має посилань на інші договори</t>
  </si>
  <si>
    <t>Dataset  3</t>
  </si>
  <si>
    <t>Версія АФРТЦП</t>
  </si>
  <si>
    <t>Автоматичне внесення АФРТЦП</t>
  </si>
  <si>
    <t>Якщо договір є складним, порядок записів імпорту має бути за такою схемою: 1 - генеральні договори, 2 - договори комісії/доручення, 3 - інші пов'язані договори</t>
  </si>
  <si>
    <t>ACTIVTYPE</t>
  </si>
  <si>
    <t>Терміни до функціоналу імпорту АФРТЦП</t>
  </si>
  <si>
    <t>Збереження брокерських договорів в імпорті нічим не відрізняється від збереження при веденні в журнал договорів вручну</t>
  </si>
  <si>
    <t>Збереження дилерських договорів в імпорті нічим не відрізняється від збереження при веденні в журнал договорів вручну</t>
  </si>
  <si>
    <t>Dataset  4, Dataset 5, Dataset 6</t>
  </si>
  <si>
    <t>Включає одночасне збереження довідників і договорів</t>
  </si>
  <si>
    <t>Перед запуском цього імпорут необхідно завести записи цінних паперів і контрагентів, які визначені в договорі.</t>
  </si>
  <si>
    <t>Відомості контрагента</t>
  </si>
  <si>
    <t>Відомості ЦП</t>
  </si>
  <si>
    <t>Довіритель: тип особи</t>
  </si>
  <si>
    <t>third_doc_num</t>
  </si>
  <si>
    <t>third_doc_ser</t>
  </si>
  <si>
    <t>third_os_type</t>
  </si>
  <si>
    <t>Довіритель документ: номер</t>
  </si>
  <si>
    <t>Довіритель документ: серія</t>
  </si>
  <si>
    <t xml:space="preserve">Імпорт даних підпорядковується загальним правилам ведення та експлуатації програмного забезпечення АФРТЦП. 
Вважається, що користувач та будь яка інша особа, яка планує використовувати імпорт АФР-ТЦП для ведення комерційної діяльності, вміє працювати в ПЗ АФР-ТЦП. Тут наводяться тільки відступи та специфічні умови роботи даного функціоналу та не відтворюється де інде в АФРТЦП. 
</t>
  </si>
  <si>
    <t>Основи</t>
  </si>
  <si>
    <t>Довжина ISIN становить 12 символів</t>
  </si>
  <si>
    <t>Об'єкт застосування умови</t>
  </si>
  <si>
    <t>Порушення</t>
  </si>
  <si>
    <t xml:space="preserve">Картка договору не матиме жодної інформації щодо Контрагента та або ЦП </t>
  </si>
  <si>
    <t>Картка договору не матиме зв'язку з іншими договорами ланцюгу договорів</t>
  </si>
  <si>
    <t>Запис ЦП у картку договору не відбудеться</t>
  </si>
  <si>
    <t>Уся система обміну даними налаштована в режимі INSERT, тобто можлива тільки вставка нових записів з даними</t>
  </si>
  <si>
    <t>цінні папери</t>
  </si>
  <si>
    <t>грошові кошти</t>
  </si>
  <si>
    <t>Облік ГК: код МФО банку</t>
  </si>
  <si>
    <t>Облік ГК: номер рахунку</t>
  </si>
  <si>
    <t>Облік ГК: код валюти банку</t>
  </si>
  <si>
    <t>Облік ГК: найменування банку</t>
  </si>
  <si>
    <t>Облік ЦП: номер зберігача</t>
  </si>
  <si>
    <t>Облік ЦП: найменування зберігача</t>
  </si>
  <si>
    <t>Облік ЦП: номер рахунку</t>
  </si>
  <si>
    <t>acc_assets_type</t>
  </si>
  <si>
    <t>acc_bank_mfo_kod</t>
  </si>
  <si>
    <t>acc_bank_bill_num</t>
  </si>
  <si>
    <t>acc_bank_cur_kod</t>
  </si>
  <si>
    <t>acc_bank_name</t>
  </si>
  <si>
    <t>acc_cust_num</t>
  </si>
  <si>
    <t>acc_cust_name</t>
  </si>
  <si>
    <t>acc_cust_bill_num</t>
  </si>
  <si>
    <t>Місце обліку</t>
  </si>
  <si>
    <t>Вкажіть номер рахунку ЦП</t>
  </si>
  <si>
    <t>Вкажіть номер зберігача в системі обліку ВДЦП</t>
  </si>
  <si>
    <t>Вкажіть найменування збдерігача</t>
  </si>
  <si>
    <t>Вкажіть номер рахунку банку</t>
  </si>
  <si>
    <t>Вкажіть найменування банку</t>
  </si>
  <si>
    <t>Вкажіть МФО банку</t>
  </si>
  <si>
    <t>Вкажіть код валюти банку</t>
  </si>
  <si>
    <t>Облік:актив</t>
  </si>
  <si>
    <t>Клієнтами у договорі  є ті особи у довіднику Клієнтів/Контрагентів для яких зазначено статус Клієнт</t>
  </si>
  <si>
    <t>Дані, які були вказані в розділ "Реквізити" автоматично також підтягуються в розділ Місце обліку</t>
  </si>
  <si>
    <t>Інформація про облік ЦП і ГК підтягуються з даних розділу "Реквізити" і "Місце обліку" імпорту</t>
  </si>
  <si>
    <t>Дані, які були вказані  для імпорту в розділ "Місце обліку"  застосовуються в першу чергу; разом з тим дані з Розділу "Реквізити" не будуть перенесені в розділ "Місце обліку"</t>
  </si>
  <si>
    <t>Імпорт даних використовуюється тільки для вставки відсутніх даних в системі АФРТЦП</t>
  </si>
  <si>
    <t>Облік у системі АФРТЦП проводиться для Клієнтів і тільки</t>
  </si>
  <si>
    <t>tiсker</t>
  </si>
  <si>
    <t>5.562</t>
  </si>
  <si>
    <t>Сума (укладено, грн)</t>
  </si>
  <si>
    <t>Сума (виконано, грн)</t>
  </si>
  <si>
    <t>sec_cnt_df</t>
  </si>
  <si>
    <t>Виконано, шт</t>
  </si>
  <si>
    <t>Файл CSV потрібно відкривати у текстовому рекдакторі.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</si>
</sst>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₴-422]_-;\-* #,##0.00\ [$₴-422]_-;_-* &quot;-&quot;??\ [$₴-422]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 Cyr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12" fillId="0" borderId="0"/>
    <xf numFmtId="0" fontId="11" fillId="0" borderId="0"/>
    <xf numFmtId="0" fontId="15" fillId="0" borderId="0"/>
    <xf numFmtId="0" fontId="20" fillId="0" borderId="0"/>
    <xf numFmtId="0" fontId="19" fillId="0" borderId="0" applyNumberFormat="0" applyFill="0" applyBorder="0" applyAlignment="0" applyProtection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26" fillId="0" borderId="0"/>
  </cellStyleXfs>
  <cellXfs count="289">
    <xf numFmtId="0" fontId="0" fillId="0" borderId="0" xfId="0"/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0" xfId="0" applyFont="1"/>
    <xf numFmtId="0" fontId="13" fillId="0" borderId="4" xfId="0" applyFont="1" applyBorder="1" applyAlignment="1">
      <alignment vertical="center"/>
    </xf>
    <xf numFmtId="14" fontId="13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17" fillId="0" borderId="5" xfId="0" applyFont="1" applyBorder="1"/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0" fontId="17" fillId="0" borderId="0" xfId="0" applyFont="1"/>
    <xf numFmtId="0" fontId="11" fillId="0" borderId="0" xfId="0" applyFont="1" applyAlignment="1">
      <alignment horizontal="left" vertical="center" indent="1"/>
    </xf>
    <xf numFmtId="0" fontId="11" fillId="0" borderId="5" xfId="0" applyFont="1" applyBorder="1" applyAlignment="1">
      <alignment horizontal="left" vertical="center" indent="1"/>
    </xf>
    <xf numFmtId="0" fontId="0" fillId="0" borderId="7" xfId="0" applyBorder="1"/>
    <xf numFmtId="0" fontId="21" fillId="2" borderId="6" xfId="3" applyFont="1" applyFill="1" applyBorder="1"/>
    <xf numFmtId="0" fontId="18" fillId="0" borderId="7" xfId="2" applyFont="1" applyBorder="1" applyAlignment="1">
      <alignment vertical="top"/>
    </xf>
    <xf numFmtId="0" fontId="22" fillId="0" borderId="7" xfId="0" applyFont="1" applyBorder="1"/>
    <xf numFmtId="0" fontId="18" fillId="0" borderId="7" xfId="2" applyFont="1" applyBorder="1" applyAlignment="1">
      <alignment horizontal="left" vertical="top"/>
    </xf>
    <xf numFmtId="0" fontId="18" fillId="0" borderId="7" xfId="3" applyFont="1" applyBorder="1"/>
    <xf numFmtId="0" fontId="21" fillId="2" borderId="9" xfId="3" applyFont="1" applyFill="1" applyBorder="1"/>
    <xf numFmtId="0" fontId="18" fillId="0" borderId="7" xfId="3" applyFont="1" applyBorder="1" applyAlignment="1">
      <alignment horizontal="left" vertical="center"/>
    </xf>
    <xf numFmtId="0" fontId="18" fillId="0" borderId="7" xfId="2" applyFont="1" applyBorder="1" applyAlignment="1">
      <alignment horizontal="left" vertical="center"/>
    </xf>
    <xf numFmtId="0" fontId="18" fillId="0" borderId="7" xfId="0" applyFont="1" applyBorder="1"/>
    <xf numFmtId="0" fontId="18" fillId="0" borderId="8" xfId="2" applyFont="1" applyBorder="1" applyAlignment="1">
      <alignment vertical="top"/>
    </xf>
    <xf numFmtId="0" fontId="18" fillId="0" borderId="7" xfId="2" applyFont="1" applyBorder="1" applyAlignment="1">
      <alignment vertical="top" wrapText="1"/>
    </xf>
    <xf numFmtId="0" fontId="18" fillId="0" borderId="12" xfId="2" applyFont="1" applyBorder="1" applyAlignment="1">
      <alignment vertical="top"/>
    </xf>
    <xf numFmtId="0" fontId="18" fillId="0" borderId="7" xfId="2" applyFont="1" applyBorder="1" applyAlignment="1">
      <alignment horizontal="left" vertical="top" wrapText="1"/>
    </xf>
    <xf numFmtId="0" fontId="22" fillId="0" borderId="8" xfId="0" applyFont="1" applyBorder="1"/>
    <xf numFmtId="14" fontId="22" fillId="0" borderId="8" xfId="0" applyNumberFormat="1" applyFont="1" applyBorder="1"/>
    <xf numFmtId="0" fontId="0" fillId="0" borderId="8" xfId="0" applyBorder="1"/>
    <xf numFmtId="0" fontId="22" fillId="3" borderId="13" xfId="0" applyFont="1" applyFill="1" applyBorder="1"/>
    <xf numFmtId="0" fontId="22" fillId="3" borderId="10" xfId="0" applyFont="1" applyFill="1" applyBorder="1"/>
    <xf numFmtId="0" fontId="22" fillId="3" borderId="14" xfId="0" applyFont="1" applyFill="1" applyBorder="1"/>
    <xf numFmtId="0" fontId="22" fillId="3" borderId="15" xfId="0" applyFont="1" applyFill="1" applyBorder="1"/>
    <xf numFmtId="0" fontId="22" fillId="3" borderId="11" xfId="0" applyFont="1" applyFill="1" applyBorder="1"/>
    <xf numFmtId="14" fontId="22" fillId="3" borderId="11" xfId="0" applyNumberFormat="1" applyFont="1" applyFill="1" applyBorder="1"/>
    <xf numFmtId="0" fontId="22" fillId="3" borderId="16" xfId="0" applyFont="1" applyFill="1" applyBorder="1"/>
    <xf numFmtId="0" fontId="24" fillId="0" borderId="7" xfId="3" applyFont="1" applyBorder="1" applyAlignment="1">
      <alignment horizontal="left" vertical="center"/>
    </xf>
    <xf numFmtId="0" fontId="24" fillId="0" borderId="7" xfId="2" applyFont="1" applyBorder="1" applyAlignment="1">
      <alignment vertical="top"/>
    </xf>
    <xf numFmtId="0" fontId="24" fillId="0" borderId="7" xfId="0" applyFont="1" applyBorder="1"/>
    <xf numFmtId="0" fontId="24" fillId="0" borderId="7" xfId="3" applyFont="1" applyBorder="1"/>
    <xf numFmtId="0" fontId="24" fillId="0" borderId="7" xfId="2" applyFont="1" applyBorder="1" applyAlignment="1">
      <alignment horizontal="left" vertical="center"/>
    </xf>
    <xf numFmtId="0" fontId="18" fillId="0" borderId="12" xfId="3" applyFont="1" applyBorder="1"/>
    <xf numFmtId="0" fontId="18" fillId="0" borderId="7" xfId="2" applyFont="1" applyBorder="1" applyAlignment="1">
      <alignment horizontal="center" vertical="center"/>
    </xf>
    <xf numFmtId="0" fontId="9" fillId="0" borderId="7" xfId="0" applyFont="1" applyBorder="1"/>
    <xf numFmtId="0" fontId="24" fillId="0" borderId="7" xfId="3" applyFont="1" applyBorder="1" applyAlignment="1">
      <alignment horizontal="center" vertical="center"/>
    </xf>
    <xf numFmtId="0" fontId="24" fillId="0" borderId="7" xfId="2" applyFont="1" applyBorder="1" applyAlignment="1">
      <alignment horizontal="left" vertical="top" wrapText="1"/>
    </xf>
    <xf numFmtId="0" fontId="18" fillId="0" borderId="7" xfId="3" applyFont="1" applyBorder="1" applyAlignment="1">
      <alignment horizontal="center" vertical="center"/>
    </xf>
    <xf numFmtId="0" fontId="25" fillId="2" borderId="9" xfId="3" applyFont="1" applyFill="1" applyBorder="1"/>
    <xf numFmtId="0" fontId="18" fillId="0" borderId="6" xfId="0" applyFont="1" applyBorder="1"/>
    <xf numFmtId="14" fontId="18" fillId="0" borderId="7" xfId="0" applyNumberFormat="1" applyFont="1" applyBorder="1"/>
    <xf numFmtId="0" fontId="18" fillId="0" borderId="8" xfId="0" applyFont="1" applyBorder="1"/>
    <xf numFmtId="0" fontId="25" fillId="2" borderId="6" xfId="3" applyFont="1" applyFill="1" applyBorder="1"/>
    <xf numFmtId="0" fontId="18" fillId="0" borderId="0" xfId="0" applyFont="1"/>
    <xf numFmtId="49" fontId="18" fillId="0" borderId="7" xfId="0" applyNumberFormat="1" applyFont="1" applyBorder="1"/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18" fillId="0" borderId="12" xfId="0" applyFont="1" applyBorder="1"/>
    <xf numFmtId="0" fontId="24" fillId="0" borderId="7" xfId="0" applyFont="1" applyBorder="1" applyAlignment="1">
      <alignment horizontal="center"/>
    </xf>
    <xf numFmtId="0" fontId="24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4" fillId="0" borderId="17" xfId="2" applyFont="1" applyBorder="1" applyAlignment="1">
      <alignment vertical="top"/>
    </xf>
    <xf numFmtId="14" fontId="24" fillId="0" borderId="7" xfId="0" applyNumberFormat="1" applyFont="1" applyBorder="1"/>
    <xf numFmtId="0" fontId="26" fillId="0" borderId="7" xfId="7" applyBorder="1"/>
    <xf numFmtId="14" fontId="18" fillId="0" borderId="12" xfId="3" applyNumberFormat="1" applyFont="1" applyBorder="1" applyAlignment="1">
      <alignment horizontal="center"/>
    </xf>
    <xf numFmtId="14" fontId="18" fillId="0" borderId="12" xfId="3" applyNumberFormat="1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25" fillId="2" borderId="9" xfId="3" applyFont="1" applyFill="1" applyBorder="1" applyAlignment="1">
      <alignment horizontal="center" vertical="center"/>
    </xf>
    <xf numFmtId="0" fontId="25" fillId="2" borderId="6" xfId="3" applyFont="1" applyFill="1" applyBorder="1" applyAlignment="1">
      <alignment horizontal="center" vertical="center"/>
    </xf>
    <xf numFmtId="0" fontId="18" fillId="0" borderId="0" xfId="2" applyFont="1" applyAlignment="1">
      <alignment horizontal="center" vertical="top"/>
    </xf>
    <xf numFmtId="0" fontId="27" fillId="0" borderId="7" xfId="8" applyFont="1" applyBorder="1"/>
    <xf numFmtId="0" fontId="26" fillId="0" borderId="0" xfId="9"/>
    <xf numFmtId="0" fontId="26" fillId="0" borderId="7" xfId="9" applyBorder="1"/>
    <xf numFmtId="0" fontId="22" fillId="5" borderId="7" xfId="0" applyFont="1" applyFill="1" applyBorder="1"/>
    <xf numFmtId="14" fontId="22" fillId="5" borderId="7" xfId="0" applyNumberFormat="1" applyFont="1" applyFill="1" applyBorder="1"/>
    <xf numFmtId="0" fontId="0" fillId="5" borderId="7" xfId="0" applyFill="1" applyBorder="1"/>
    <xf numFmtId="0" fontId="0" fillId="5" borderId="7" xfId="3" applyFont="1" applyFill="1" applyBorder="1"/>
    <xf numFmtId="0" fontId="18" fillId="5" borderId="7" xfId="3" applyFont="1" applyFill="1" applyBorder="1" applyAlignment="1">
      <alignment horizontal="left" vertical="center"/>
    </xf>
    <xf numFmtId="0" fontId="15" fillId="0" borderId="7" xfId="3" applyBorder="1"/>
    <xf numFmtId="0" fontId="15" fillId="0" borderId="0" xfId="3"/>
    <xf numFmtId="0" fontId="15" fillId="0" borderId="7" xfId="3" applyBorder="1" applyAlignment="1">
      <alignment horizontal="center" vertical="center"/>
    </xf>
    <xf numFmtId="14" fontId="18" fillId="0" borderId="7" xfId="3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left"/>
    </xf>
    <xf numFmtId="14" fontId="18" fillId="0" borderId="20" xfId="3" applyNumberFormat="1" applyFont="1" applyBorder="1" applyAlignment="1">
      <alignment horizontal="center" vertical="center"/>
    </xf>
    <xf numFmtId="0" fontId="25" fillId="2" borderId="23" xfId="3" applyFont="1" applyFill="1" applyBorder="1" applyAlignment="1">
      <alignment horizontal="center" vertical="center"/>
    </xf>
    <xf numFmtId="0" fontId="25" fillId="2" borderId="23" xfId="3" applyFont="1" applyFill="1" applyBorder="1" applyAlignment="1">
      <alignment horizontal="center" vertical="center" wrapText="1"/>
    </xf>
    <xf numFmtId="0" fontId="18" fillId="0" borderId="25" xfId="3" applyFont="1" applyBorder="1"/>
    <xf numFmtId="0" fontId="18" fillId="0" borderId="21" xfId="0" applyFont="1" applyBorder="1"/>
    <xf numFmtId="0" fontId="18" fillId="0" borderId="26" xfId="3" applyFont="1" applyBorder="1" applyAlignment="1">
      <alignment horizontal="left" vertical="center"/>
    </xf>
    <xf numFmtId="0" fontId="18" fillId="0" borderId="26" xfId="3" applyFont="1" applyBorder="1"/>
    <xf numFmtId="0" fontId="18" fillId="0" borderId="26" xfId="0" applyFont="1" applyBorder="1"/>
    <xf numFmtId="14" fontId="18" fillId="0" borderId="21" xfId="0" applyNumberFormat="1" applyFont="1" applyBorder="1"/>
    <xf numFmtId="0" fontId="24" fillId="0" borderId="26" xfId="0" applyFont="1" applyBorder="1"/>
    <xf numFmtId="0" fontId="24" fillId="0" borderId="21" xfId="0" applyFont="1" applyBorder="1"/>
    <xf numFmtId="0" fontId="18" fillId="0" borderId="26" xfId="2" applyFont="1" applyBorder="1" applyAlignment="1">
      <alignment vertical="top"/>
    </xf>
    <xf numFmtId="0" fontId="18" fillId="0" borderId="11" xfId="0" applyFont="1" applyBorder="1"/>
    <xf numFmtId="0" fontId="18" fillId="0" borderId="11" xfId="2" applyFont="1" applyBorder="1" applyAlignment="1">
      <alignment vertical="top"/>
    </xf>
    <xf numFmtId="0" fontId="18" fillId="0" borderId="16" xfId="0" applyFont="1" applyBorder="1"/>
    <xf numFmtId="0" fontId="24" fillId="0" borderId="13" xfId="0" applyFont="1" applyBorder="1"/>
    <xf numFmtId="0" fontId="24" fillId="0" borderId="28" xfId="0" applyFont="1" applyBorder="1" applyAlignment="1">
      <alignment horizontal="left"/>
    </xf>
    <xf numFmtId="0" fontId="24" fillId="0" borderId="14" xfId="0" applyFont="1" applyBorder="1"/>
    <xf numFmtId="14" fontId="18" fillId="0" borderId="7" xfId="3" applyNumberFormat="1" applyFont="1" applyBorder="1" applyAlignment="1">
      <alignment horizontal="left" vertical="center"/>
    </xf>
    <xf numFmtId="0" fontId="27" fillId="0" borderId="29" xfId="10" applyFont="1" applyBorder="1"/>
    <xf numFmtId="0" fontId="25" fillId="2" borderId="22" xfId="3" applyFont="1" applyFill="1" applyBorder="1" applyAlignment="1">
      <alignment horizontal="center" vertical="center"/>
    </xf>
    <xf numFmtId="0" fontId="25" fillId="2" borderId="24" xfId="3" applyFont="1" applyFill="1" applyBorder="1" applyAlignment="1">
      <alignment horizontal="center" vertical="center"/>
    </xf>
    <xf numFmtId="0" fontId="18" fillId="0" borderId="11" xfId="3" applyFont="1" applyBorder="1" applyAlignment="1">
      <alignment horizontal="center" vertical="center"/>
    </xf>
    <xf numFmtId="0" fontId="18" fillId="0" borderId="7" xfId="3" applyFont="1" applyBorder="1" applyAlignment="1">
      <alignment horizontal="center" vertical="center" wrapText="1"/>
    </xf>
    <xf numFmtId="14" fontId="18" fillId="0" borderId="7" xfId="3" applyNumberFormat="1" applyFont="1" applyBorder="1" applyAlignment="1">
      <alignment horizontal="center"/>
    </xf>
    <xf numFmtId="14" fontId="18" fillId="0" borderId="20" xfId="3" applyNumberFormat="1" applyFont="1" applyBorder="1" applyAlignment="1">
      <alignment horizontal="center"/>
    </xf>
    <xf numFmtId="14" fontId="18" fillId="0" borderId="15" xfId="3" applyNumberFormat="1" applyFont="1" applyBorder="1" applyAlignment="1">
      <alignment horizontal="center"/>
    </xf>
    <xf numFmtId="14" fontId="18" fillId="0" borderId="11" xfId="3" applyNumberFormat="1" applyFont="1" applyBorder="1" applyAlignment="1">
      <alignment horizontal="center"/>
    </xf>
    <xf numFmtId="14" fontId="18" fillId="0" borderId="7" xfId="0" applyNumberFormat="1" applyFont="1" applyBorder="1" applyAlignment="1">
      <alignment horizontal="center" vertical="center"/>
    </xf>
    <xf numFmtId="14" fontId="18" fillId="4" borderId="12" xfId="3" applyNumberFormat="1" applyFont="1" applyFill="1" applyBorder="1" applyAlignment="1">
      <alignment horizontal="center"/>
    </xf>
    <xf numFmtId="14" fontId="18" fillId="4" borderId="12" xfId="3" applyNumberFormat="1" applyFont="1" applyFill="1" applyBorder="1" applyAlignment="1">
      <alignment horizontal="center" vertical="center"/>
    </xf>
    <xf numFmtId="14" fontId="28" fillId="4" borderId="12" xfId="3" applyNumberFormat="1" applyFont="1" applyFill="1" applyBorder="1" applyAlignment="1">
      <alignment horizontal="center" vertical="center"/>
    </xf>
    <xf numFmtId="0" fontId="26" fillId="0" borderId="0" xfId="11"/>
    <xf numFmtId="0" fontId="24" fillId="0" borderId="0" xfId="0" applyFont="1"/>
    <xf numFmtId="0" fontId="18" fillId="0" borderId="9" xfId="0" applyFont="1" applyBorder="1"/>
    <xf numFmtId="0" fontId="18" fillId="0" borderId="7" xfId="2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/>
    </xf>
    <xf numFmtId="14" fontId="18" fillId="0" borderId="18" xfId="3" applyNumberFormat="1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7" xfId="2" applyFont="1" applyBorder="1" applyAlignment="1">
      <alignment horizontal="center" vertical="top" wrapText="1"/>
    </xf>
    <xf numFmtId="0" fontId="18" fillId="0" borderId="7" xfId="2" applyFont="1" applyBorder="1" applyAlignment="1">
      <alignment horizontal="center" vertical="top"/>
    </xf>
    <xf numFmtId="0" fontId="15" fillId="0" borderId="7" xfId="3" applyBorder="1" applyAlignment="1">
      <alignment horizontal="center"/>
    </xf>
    <xf numFmtId="0" fontId="18" fillId="0" borderId="19" xfId="2" applyFont="1" applyBorder="1" applyAlignment="1">
      <alignment horizontal="center" vertical="center" wrapText="1"/>
    </xf>
    <xf numFmtId="0" fontId="27" fillId="0" borderId="29" xfId="13" applyFont="1" applyBorder="1" applyAlignment="1">
      <alignment horizontal="right"/>
    </xf>
    <xf numFmtId="0" fontId="27" fillId="0" borderId="29" xfId="13" applyFont="1" applyBorder="1"/>
    <xf numFmtId="0" fontId="24" fillId="0" borderId="7" xfId="2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24" fillId="0" borderId="7" xfId="0" applyFont="1" applyBorder="1" applyAlignment="1">
      <alignment horizontal="left"/>
    </xf>
    <xf numFmtId="0" fontId="24" fillId="0" borderId="10" xfId="0" applyFont="1" applyBorder="1" applyAlignment="1">
      <alignment horizontal="left"/>
    </xf>
    <xf numFmtId="0" fontId="18" fillId="0" borderId="15" xfId="2" applyFont="1" applyBorder="1" applyAlignment="1">
      <alignment horizontal="left" vertical="top" wrapText="1"/>
    </xf>
    <xf numFmtId="0" fontId="24" fillId="0" borderId="10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4" fontId="18" fillId="0" borderId="12" xfId="3" applyNumberFormat="1" applyFont="1" applyBorder="1" applyAlignment="1">
      <alignment horizontal="left" vertical="center"/>
    </xf>
    <xf numFmtId="0" fontId="27" fillId="7" borderId="30" xfId="14" applyFont="1" applyFill="1" applyBorder="1" applyAlignment="1">
      <alignment horizontal="center"/>
    </xf>
    <xf numFmtId="0" fontId="27" fillId="0" borderId="29" xfId="14" applyFont="1" applyBorder="1"/>
    <xf numFmtId="0" fontId="13" fillId="0" borderId="31" xfId="0" applyFont="1" applyBorder="1" applyAlignment="1">
      <alignment vertical="center"/>
    </xf>
    <xf numFmtId="0" fontId="13" fillId="0" borderId="32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24" fillId="0" borderId="7" xfId="3" applyFont="1" applyBorder="1" applyAlignment="1">
      <alignment horizontal="left"/>
    </xf>
    <xf numFmtId="0" fontId="18" fillId="0" borderId="7" xfId="3" applyFont="1" applyBorder="1" applyAlignment="1">
      <alignment horizontal="left"/>
    </xf>
    <xf numFmtId="0" fontId="18" fillId="0" borderId="0" xfId="2" applyFont="1" applyAlignment="1">
      <alignment horizontal="left" vertical="top" wrapText="1"/>
    </xf>
    <xf numFmtId="14" fontId="18" fillId="0" borderId="0" xfId="3" applyNumberFormat="1" applyFont="1" applyAlignment="1">
      <alignment horizontal="center" vertical="center"/>
    </xf>
    <xf numFmtId="0" fontId="8" fillId="0" borderId="0" xfId="15" applyAlignment="1">
      <alignment horizontal="center" vertical="center" wrapText="1"/>
    </xf>
    <xf numFmtId="0" fontId="8" fillId="0" borderId="7" xfId="15" applyBorder="1" applyAlignment="1">
      <alignment horizontal="center" vertical="center" wrapText="1"/>
    </xf>
    <xf numFmtId="0" fontId="22" fillId="0" borderId="7" xfId="15" applyFont="1" applyBorder="1" applyAlignment="1">
      <alignment horizontal="left" vertical="center" wrapText="1"/>
    </xf>
    <xf numFmtId="0" fontId="8" fillId="0" borderId="7" xfId="15" applyBorder="1" applyAlignment="1">
      <alignment horizontal="left" vertical="center" wrapText="1"/>
    </xf>
    <xf numFmtId="0" fontId="8" fillId="0" borderId="8" xfId="15" applyBorder="1" applyAlignment="1">
      <alignment horizontal="center" vertical="center" wrapText="1"/>
    </xf>
    <xf numFmtId="0" fontId="8" fillId="0" borderId="8" xfId="15" applyBorder="1" applyAlignment="1">
      <alignment horizontal="left" vertical="center" wrapText="1"/>
    </xf>
    <xf numFmtId="0" fontId="22" fillId="0" borderId="8" xfId="15" applyFont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24" fillId="0" borderId="0" xfId="3" applyFont="1"/>
    <xf numFmtId="14" fontId="18" fillId="0" borderId="7" xfId="0" applyNumberFormat="1" applyFont="1" applyBorder="1" applyAlignment="1">
      <alignment horizontal="center"/>
    </xf>
    <xf numFmtId="14" fontId="18" fillId="0" borderId="0" xfId="0" applyNumberFormat="1" applyFont="1" applyAlignment="1">
      <alignment horizontal="center"/>
    </xf>
    <xf numFmtId="0" fontId="29" fillId="6" borderId="0" xfId="0" applyFont="1" applyFill="1" applyAlignment="1">
      <alignment horizontal="center"/>
    </xf>
    <xf numFmtId="14" fontId="0" fillId="0" borderId="7" xfId="0" applyNumberFormat="1" applyBorder="1"/>
    <xf numFmtId="0" fontId="24" fillId="0" borderId="12" xfId="3" applyFont="1" applyBorder="1"/>
    <xf numFmtId="164" fontId="24" fillId="0" borderId="7" xfId="0" applyNumberFormat="1" applyFont="1" applyBorder="1"/>
    <xf numFmtId="0" fontId="22" fillId="3" borderId="0" xfId="0" applyFont="1" applyFill="1"/>
    <xf numFmtId="0" fontId="27" fillId="7" borderId="35" xfId="14" applyFont="1" applyFill="1" applyBorder="1" applyAlignment="1">
      <alignment horizontal="center"/>
    </xf>
    <xf numFmtId="0" fontId="24" fillId="0" borderId="7" xfId="2" applyFont="1" applyBorder="1" applyAlignment="1">
      <alignment horizontal="left" vertical="top"/>
    </xf>
    <xf numFmtId="0" fontId="15" fillId="0" borderId="7" xfId="3" applyBorder="1" applyAlignment="1">
      <alignment horizontal="left"/>
    </xf>
    <xf numFmtId="0" fontId="18" fillId="0" borderId="8" xfId="0" applyFont="1" applyBorder="1" applyAlignment="1">
      <alignment horizontal="left"/>
    </xf>
    <xf numFmtId="0" fontId="24" fillId="0" borderId="7" xfId="2" applyFont="1" applyBorder="1" applyAlignment="1">
      <alignment vertical="center"/>
    </xf>
    <xf numFmtId="0" fontId="0" fillId="0" borderId="7" xfId="0" applyBorder="1" applyAlignment="1">
      <alignment horizontal="left"/>
    </xf>
    <xf numFmtId="0" fontId="22" fillId="5" borderId="7" xfId="0" applyFont="1" applyFill="1" applyBorder="1" applyAlignment="1">
      <alignment horizontal="right" vertical="center"/>
    </xf>
    <xf numFmtId="0" fontId="27" fillId="0" borderId="29" xfId="11" applyFont="1" applyBorder="1"/>
    <xf numFmtId="0" fontId="31" fillId="0" borderId="0" xfId="11" applyFont="1"/>
    <xf numFmtId="0" fontId="30" fillId="0" borderId="29" xfId="11" applyFont="1" applyBorder="1"/>
    <xf numFmtId="0" fontId="27" fillId="7" borderId="7" xfId="11" applyFont="1" applyFill="1" applyBorder="1" applyAlignment="1">
      <alignment horizontal="center"/>
    </xf>
    <xf numFmtId="0" fontId="27" fillId="0" borderId="7" xfId="11" applyFont="1" applyBorder="1" applyAlignment="1">
      <alignment horizontal="right"/>
    </xf>
    <xf numFmtId="0" fontId="27" fillId="0" borderId="7" xfId="11" applyFont="1" applyBorder="1"/>
    <xf numFmtId="0" fontId="30" fillId="0" borderId="7" xfId="11" applyFont="1" applyBorder="1" applyAlignment="1">
      <alignment horizontal="right"/>
    </xf>
    <xf numFmtId="0" fontId="30" fillId="0" borderId="7" xfId="11" applyFont="1" applyBorder="1"/>
    <xf numFmtId="0" fontId="7" fillId="0" borderId="7" xfId="15" applyFont="1" applyBorder="1" applyAlignment="1">
      <alignment horizontal="center" vertical="center" wrapText="1"/>
    </xf>
    <xf numFmtId="0" fontId="8" fillId="0" borderId="17" xfId="15" applyBorder="1" applyAlignment="1">
      <alignment horizontal="center" vertical="center" wrapText="1"/>
    </xf>
    <xf numFmtId="0" fontId="27" fillId="7" borderId="36" xfId="12" applyFont="1" applyFill="1" applyBorder="1" applyAlignment="1">
      <alignment horizontal="center"/>
    </xf>
    <xf numFmtId="0" fontId="27" fillId="0" borderId="7" xfId="12" applyFont="1" applyBorder="1" applyAlignment="1">
      <alignment horizontal="right" wrapText="1"/>
    </xf>
    <xf numFmtId="0" fontId="27" fillId="0" borderId="7" xfId="12" applyFont="1" applyBorder="1"/>
    <xf numFmtId="0" fontId="27" fillId="7" borderId="7" xfId="16" applyFont="1" applyFill="1" applyBorder="1" applyAlignment="1">
      <alignment horizontal="center"/>
    </xf>
    <xf numFmtId="0" fontId="27" fillId="0" borderId="7" xfId="16" applyFont="1" applyBorder="1"/>
    <xf numFmtId="0" fontId="27" fillId="7" borderId="37" xfId="12" applyFont="1" applyFill="1" applyBorder="1" applyAlignment="1">
      <alignment horizontal="center"/>
    </xf>
    <xf numFmtId="0" fontId="27" fillId="0" borderId="17" xfId="12" applyFont="1" applyBorder="1"/>
    <xf numFmtId="0" fontId="27" fillId="7" borderId="7" xfId="12" applyFont="1" applyFill="1" applyBorder="1" applyAlignment="1">
      <alignment horizontal="center"/>
    </xf>
    <xf numFmtId="14" fontId="18" fillId="0" borderId="12" xfId="3" applyNumberFormat="1" applyFont="1" applyBorder="1" applyAlignment="1">
      <alignment horizontal="left"/>
    </xf>
    <xf numFmtId="0" fontId="18" fillId="0" borderId="9" xfId="0" applyFont="1" applyBorder="1" applyAlignment="1">
      <alignment horizontal="left"/>
    </xf>
    <xf numFmtId="0" fontId="18" fillId="0" borderId="19" xfId="2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/>
    </xf>
    <xf numFmtId="14" fontId="24" fillId="0" borderId="7" xfId="3" applyNumberFormat="1" applyFont="1" applyBorder="1" applyAlignment="1">
      <alignment horizontal="center" vertical="center"/>
    </xf>
    <xf numFmtId="0" fontId="28" fillId="0" borderId="7" xfId="0" applyFont="1" applyBorder="1" applyAlignment="1">
      <alignment horizontal="left"/>
    </xf>
    <xf numFmtId="0" fontId="18" fillId="0" borderId="7" xfId="0" applyFont="1" applyBorder="1" applyAlignment="1">
      <alignment horizontal="left" wrapText="1"/>
    </xf>
    <xf numFmtId="0" fontId="25" fillId="2" borderId="6" xfId="3" applyFont="1" applyFill="1" applyBorder="1" applyAlignment="1">
      <alignment horizontal="center" vertical="center" wrapText="1"/>
    </xf>
    <xf numFmtId="0" fontId="32" fillId="8" borderId="38" xfId="0" applyFont="1" applyFill="1" applyBorder="1" applyAlignment="1">
      <alignment horizontal="center" vertical="center"/>
    </xf>
    <xf numFmtId="0" fontId="33" fillId="9" borderId="38" xfId="0" applyFont="1" applyFill="1" applyBorder="1" applyAlignment="1">
      <alignment vertical="center"/>
    </xf>
    <xf numFmtId="0" fontId="26" fillId="7" borderId="30" xfId="9" applyFill="1" applyBorder="1" applyAlignment="1">
      <alignment horizontal="center"/>
    </xf>
    <xf numFmtId="0" fontId="26" fillId="0" borderId="29" xfId="9" applyBorder="1"/>
    <xf numFmtId="0" fontId="18" fillId="0" borderId="7" xfId="2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/>
    </xf>
    <xf numFmtId="0" fontId="27" fillId="7" borderId="41" xfId="14" applyFont="1" applyFill="1" applyBorder="1" applyAlignment="1">
      <alignment horizontal="center"/>
    </xf>
    <xf numFmtId="0" fontId="32" fillId="8" borderId="7" xfId="0" applyFont="1" applyFill="1" applyBorder="1" applyAlignment="1">
      <alignment horizontal="center" vertical="center" wrapText="1"/>
    </xf>
    <xf numFmtId="0" fontId="33" fillId="9" borderId="7" xfId="0" applyFont="1" applyFill="1" applyBorder="1" applyAlignment="1">
      <alignment vertical="center" wrapText="1"/>
    </xf>
    <xf numFmtId="0" fontId="33" fillId="9" borderId="7" xfId="0" applyFont="1" applyFill="1" applyBorder="1" applyAlignment="1">
      <alignment vertical="center"/>
    </xf>
    <xf numFmtId="0" fontId="27" fillId="7" borderId="30" xfId="10" applyFont="1" applyFill="1" applyBorder="1" applyAlignment="1">
      <alignment horizontal="center"/>
    </xf>
    <xf numFmtId="0" fontId="27" fillId="0" borderId="29" xfId="10" applyFont="1" applyBorder="1" applyAlignment="1">
      <alignment horizontal="right"/>
    </xf>
    <xf numFmtId="0" fontId="18" fillId="5" borderId="7" xfId="2" applyFont="1" applyFill="1" applyBorder="1" applyAlignment="1">
      <alignment vertical="top"/>
    </xf>
    <xf numFmtId="14" fontId="18" fillId="0" borderId="0" xfId="3" applyNumberFormat="1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32" fillId="9" borderId="7" xfId="0" applyFont="1" applyFill="1" applyBorder="1" applyAlignment="1">
      <alignment vertical="center" wrapText="1"/>
    </xf>
    <xf numFmtId="0" fontId="32" fillId="9" borderId="7" xfId="0" applyFont="1" applyFill="1" applyBorder="1" applyAlignment="1">
      <alignment vertical="center"/>
    </xf>
    <xf numFmtId="0" fontId="27" fillId="7" borderId="30" xfId="16" applyFont="1" applyFill="1" applyBorder="1" applyAlignment="1">
      <alignment horizontal="center"/>
    </xf>
    <xf numFmtId="0" fontId="27" fillId="0" borderId="29" xfId="16" applyFont="1" applyBorder="1" applyAlignment="1">
      <alignment horizontal="right"/>
    </xf>
    <xf numFmtId="0" fontId="6" fillId="0" borderId="7" xfId="0" applyFont="1" applyBorder="1"/>
    <xf numFmtId="20" fontId="18" fillId="0" borderId="7" xfId="0" applyNumberFormat="1" applyFont="1" applyBorder="1"/>
    <xf numFmtId="0" fontId="0" fillId="0" borderId="0" xfId="0" applyAlignment="1">
      <alignment horizontal="left" vertical="center"/>
    </xf>
    <xf numFmtId="0" fontId="29" fillId="6" borderId="0" xfId="0" applyFont="1" applyFill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4" fillId="0" borderId="0" xfId="0" applyFont="1"/>
    <xf numFmtId="0" fontId="18" fillId="0" borderId="0" xfId="3" applyFont="1" applyAlignment="1">
      <alignment horizontal="left" vertical="center"/>
    </xf>
    <xf numFmtId="0" fontId="18" fillId="0" borderId="0" xfId="2" applyFont="1" applyAlignment="1">
      <alignment vertical="top"/>
    </xf>
    <xf numFmtId="0" fontId="18" fillId="0" borderId="0" xfId="3" applyFont="1"/>
    <xf numFmtId="0" fontId="18" fillId="0" borderId="0" xfId="2" applyFont="1" applyAlignment="1">
      <alignment horizontal="left" vertical="center"/>
    </xf>
    <xf numFmtId="0" fontId="18" fillId="0" borderId="0" xfId="3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5" fillId="10" borderId="7" xfId="0" applyFont="1" applyFill="1" applyBorder="1"/>
    <xf numFmtId="0" fontId="35" fillId="10" borderId="6" xfId="0" applyFont="1" applyFill="1" applyBorder="1"/>
    <xf numFmtId="0" fontId="29" fillId="6" borderId="27" xfId="0" applyFont="1" applyFill="1" applyBorder="1" applyAlignment="1">
      <alignment horizontal="center"/>
    </xf>
    <xf numFmtId="164" fontId="18" fillId="0" borderId="7" xfId="0" applyNumberFormat="1" applyFont="1" applyBorder="1"/>
    <xf numFmtId="14" fontId="18" fillId="0" borderId="0" xfId="0" applyNumberFormat="1" applyFont="1"/>
    <xf numFmtId="0" fontId="18" fillId="0" borderId="9" xfId="3" applyFont="1" applyBorder="1" applyAlignment="1">
      <alignment horizontal="center" vertical="center"/>
    </xf>
    <xf numFmtId="0" fontId="18" fillId="0" borderId="9" xfId="2" applyFont="1" applyBorder="1" applyAlignment="1">
      <alignment vertical="top"/>
    </xf>
    <xf numFmtId="0" fontId="18" fillId="0" borderId="42" xfId="0" applyFont="1" applyBorder="1"/>
    <xf numFmtId="0" fontId="18" fillId="0" borderId="20" xfId="3" applyFont="1" applyBorder="1" applyAlignment="1">
      <alignment horizontal="left" vertical="center"/>
    </xf>
    <xf numFmtId="0" fontId="18" fillId="0" borderId="20" xfId="2" applyFont="1" applyBorder="1" applyAlignment="1">
      <alignment vertical="top"/>
    </xf>
    <xf numFmtId="0" fontId="18" fillId="0" borderId="15" xfId="2" applyFont="1" applyBorder="1" applyAlignment="1">
      <alignment vertical="top"/>
    </xf>
    <xf numFmtId="14" fontId="18" fillId="0" borderId="11" xfId="3" applyNumberFormat="1" applyFont="1" applyBorder="1" applyAlignment="1">
      <alignment horizontal="center" vertical="center"/>
    </xf>
    <xf numFmtId="0" fontId="18" fillId="0" borderId="11" xfId="3" applyFont="1" applyBorder="1"/>
    <xf numFmtId="0" fontId="18" fillId="0" borderId="11" xfId="2" applyFont="1" applyBorder="1" applyAlignment="1">
      <alignment horizontal="left" vertical="center"/>
    </xf>
    <xf numFmtId="14" fontId="18" fillId="0" borderId="7" xfId="2" applyNumberFormat="1" applyFont="1" applyBorder="1" applyAlignment="1">
      <alignment horizontal="center" vertical="top"/>
    </xf>
    <xf numFmtId="0" fontId="24" fillId="0" borderId="13" xfId="2" applyFont="1" applyBorder="1" applyAlignment="1">
      <alignment vertical="top"/>
    </xf>
    <xf numFmtId="14" fontId="18" fillId="0" borderId="10" xfId="3" applyNumberFormat="1" applyFont="1" applyBorder="1" applyAlignment="1">
      <alignment horizontal="center" vertical="center"/>
    </xf>
    <xf numFmtId="0" fontId="24" fillId="0" borderId="10" xfId="3" applyFont="1" applyBorder="1"/>
    <xf numFmtId="0" fontId="18" fillId="0" borderId="10" xfId="3" applyFont="1" applyBorder="1"/>
    <xf numFmtId="0" fontId="18" fillId="0" borderId="10" xfId="2" applyFont="1" applyBorder="1" applyAlignment="1">
      <alignment vertical="top"/>
    </xf>
    <xf numFmtId="0" fontId="18" fillId="0" borderId="10" xfId="0" applyFont="1" applyBorder="1"/>
    <xf numFmtId="0" fontId="24" fillId="0" borderId="10" xfId="2" applyFont="1" applyBorder="1" applyAlignment="1">
      <alignment vertical="top"/>
    </xf>
    <xf numFmtId="0" fontId="24" fillId="0" borderId="10" xfId="0" applyFont="1" applyBorder="1"/>
    <xf numFmtId="0" fontId="24" fillId="0" borderId="20" xfId="2" applyFont="1" applyBorder="1" applyAlignment="1">
      <alignment vertical="top"/>
    </xf>
    <xf numFmtId="0" fontId="18" fillId="0" borderId="15" xfId="2" applyFont="1" applyBorder="1" applyAlignment="1">
      <alignment horizontal="left" vertical="center" wrapText="1"/>
    </xf>
    <xf numFmtId="0" fontId="18" fillId="0" borderId="7" xfId="3" applyFont="1" applyBorder="1" applyAlignment="1">
      <alignment horizontal="center"/>
    </xf>
    <xf numFmtId="0" fontId="2" fillId="0" borderId="7" xfId="0" applyFont="1" applyBorder="1"/>
    <xf numFmtId="0" fontId="29" fillId="6" borderId="27" xfId="0" applyFont="1" applyFill="1" applyBorder="1" applyAlignment="1">
      <alignment horizontal="left"/>
    </xf>
    <xf numFmtId="0" fontId="29" fillId="6" borderId="0" xfId="0" applyFont="1" applyFill="1" applyAlignment="1">
      <alignment horizontal="left"/>
    </xf>
    <xf numFmtId="0" fontId="5" fillId="0" borderId="0" xfId="0" applyFont="1" applyAlignment="1">
      <alignment horizontal="left" vertical="center" wrapText="1"/>
    </xf>
    <xf numFmtId="0" fontId="29" fillId="6" borderId="27" xfId="0" applyFont="1" applyFill="1" applyBorder="1" applyAlignment="1">
      <alignment horizontal="center"/>
    </xf>
    <xf numFmtId="0" fontId="29" fillId="6" borderId="0" xfId="0" applyFont="1" applyFill="1" applyAlignment="1">
      <alignment horizontal="center"/>
    </xf>
    <xf numFmtId="0" fontId="29" fillId="6" borderId="33" xfId="0" applyFont="1" applyFill="1" applyBorder="1" applyAlignment="1">
      <alignment horizontal="left"/>
    </xf>
    <xf numFmtId="0" fontId="29" fillId="6" borderId="34" xfId="0" applyFont="1" applyFill="1" applyBorder="1" applyAlignment="1">
      <alignment horizontal="left"/>
    </xf>
    <xf numFmtId="0" fontId="22" fillId="0" borderId="0" xfId="0" applyFont="1" applyAlignment="1">
      <alignment horizontal="center"/>
    </xf>
    <xf numFmtId="0" fontId="24" fillId="0" borderId="17" xfId="2" applyFont="1" applyBorder="1" applyAlignment="1">
      <alignment horizontal="center" vertical="center"/>
    </xf>
    <xf numFmtId="0" fontId="24" fillId="0" borderId="12" xfId="2" applyFont="1" applyBorder="1" applyAlignment="1">
      <alignment horizontal="center" vertical="center"/>
    </xf>
    <xf numFmtId="0" fontId="24" fillId="0" borderId="17" xfId="2" applyFont="1" applyBorder="1" applyAlignment="1">
      <alignment horizontal="center" vertical="top"/>
    </xf>
    <xf numFmtId="0" fontId="24" fillId="0" borderId="12" xfId="2" applyFont="1" applyBorder="1" applyAlignment="1">
      <alignment horizontal="center" vertical="top"/>
    </xf>
    <xf numFmtId="0" fontId="34" fillId="0" borderId="7" xfId="13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7" xfId="15" applyFont="1" applyBorder="1" applyAlignment="1">
      <alignment horizontal="center" vertical="center" wrapText="1"/>
    </xf>
    <xf numFmtId="0" fontId="8" fillId="0" borderId="0" xfId="15" applyAlignment="1">
      <alignment horizontal="left" vertical="center" wrapText="1"/>
    </xf>
    <xf numFmtId="0" fontId="8" fillId="0" borderId="7" xfId="15" applyBorder="1" applyAlignment="1">
      <alignment horizontal="center" vertical="center" wrapText="1"/>
    </xf>
    <xf numFmtId="0" fontId="8" fillId="0" borderId="17" xfId="15" applyBorder="1" applyAlignment="1">
      <alignment horizontal="center" vertical="center" wrapText="1"/>
    </xf>
    <xf numFmtId="0" fontId="22" fillId="0" borderId="39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/>
  </cellXfs>
  <cellStyles count="17">
    <cellStyle name="Гиперссылка 2" xfId="5" xr:uid="{EDD8CEF2-DF61-4EE9-A83A-011F6C4963AD}"/>
    <cellStyle name="Обычный" xfId="0" builtinId="0"/>
    <cellStyle name="Обычный 2" xfId="1" xr:uid="{8D379342-1B19-413E-BBD9-8CF5550BCFD7}"/>
    <cellStyle name="Обычный 2 2" xfId="2" xr:uid="{5683CBAE-52B0-42F7-B06C-38A64030E45C}"/>
    <cellStyle name="Обычный 3" xfId="3" xr:uid="{4E028EEA-3C36-41D4-B2C4-50E2850646B1}"/>
    <cellStyle name="Обычный 4" xfId="4" xr:uid="{B3A360FD-CFEC-48BD-B6AA-14504D84910A}"/>
    <cellStyle name="Обычный 5" xfId="6" xr:uid="{7141FFED-367D-47A0-8C24-F8F783A43A1A}"/>
    <cellStyle name="Обычный 6" xfId="15" xr:uid="{A7F2E80E-9D82-42CF-859D-4488FE9847B3}"/>
    <cellStyle name="Обычный_tbl_ExchOrg" xfId="13" xr:uid="{82248136-1815-484C-AA34-853EEEBFDEFE}"/>
    <cellStyle name="Обычный_VOC" xfId="16" xr:uid="{5C331496-0B7F-44BF-A915-0498EED79D89}"/>
    <cellStyle name="Обычный_VOC_1" xfId="12" xr:uid="{B9FB105E-A96C-4E56-9D05-0A23399E3ED4}"/>
    <cellStyle name="Обычный_Лист1" xfId="11" xr:uid="{A98E74DB-5C4E-46E2-B609-E4135E4D9DBC}"/>
    <cellStyle name="Обычный_Лист11" xfId="10" xr:uid="{387B3BDC-AFD4-4B25-9C2E-3509383F59DE}"/>
    <cellStyle name="Обычный_Лист3_1" xfId="7" xr:uid="{E968E17D-1DB3-442B-8C55-852DE40C2606}"/>
    <cellStyle name="Обычный_Лист3_2" xfId="14" xr:uid="{A4B79DDA-64EB-4B86-AECF-57DC90901A87}"/>
    <cellStyle name="Обычный_Лист4" xfId="9" xr:uid="{D1A18FBC-6A99-4AAA-B014-90DC86822EFE}"/>
    <cellStyle name="Обычный_Лист5" xfId="8" xr:uid="{16F5D86A-F0EF-4269-A836-CB07631B1EBE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FRTCP4\WallStreet.Dev\&#1064;&#1072;&#1073;&#1083;&#1086;&#1085;&#1080;&#1030;&#1084;&#1087;&#1086;&#1088;&#1090;&#1091;\foundation.xlsx" TargetMode="External"/><Relationship Id="rId1" Type="http://schemas.openxmlformats.org/officeDocument/2006/relationships/externalLinkPath" Target="/Users/StatusWebinar/Documents/WallStreet/Production/Projects/AFRTCP/&#1064;&#1072;&#1073;&#1083;&#1086;&#1085;&#1080;&#1030;&#1084;&#1087;&#1086;&#1088;&#1090;&#1091;/found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ucture"/>
      <sheetName val="VOC"/>
      <sheetName val="1 tbl_Deal_Rule"/>
      <sheetName val="3 tbl_Securities_Local_Rule"/>
      <sheetName val="2 tbl_Persons_Rule"/>
      <sheetName val="Template"/>
      <sheetName val="tbl_Deals"/>
      <sheetName val="EXIMBANK-template2"/>
      <sheetName val="CSV CODE"/>
      <sheetName val="OTP-template"/>
      <sheetName val="AFRTCP-data-examp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B6" t="str">
            <v>os_type</v>
          </cell>
          <cell r="C6" t="str">
            <v>Тип особи</v>
          </cell>
          <cell r="D6" t="str">
            <v>Тип особи</v>
          </cell>
        </row>
        <row r="7">
          <cell r="B7" t="str">
            <v>os_iden</v>
          </cell>
          <cell r="C7" t="str">
            <v>Ідентифікація особи</v>
          </cell>
          <cell r="D7" t="str">
            <v>Ідентифікація особи</v>
          </cell>
        </row>
        <row r="8">
          <cell r="B8" t="str">
            <v>os_iden_kod</v>
          </cell>
          <cell r="C8" t="str">
            <v>Ідентифікаційний код особи</v>
          </cell>
          <cell r="D8" t="str">
            <v>Ідентифікаційний код особи</v>
          </cell>
        </row>
        <row r="9">
          <cell r="B9" t="str">
            <v>os_edrisi_kod</v>
          </cell>
          <cell r="C9" t="str">
            <v>Код ЄДРІСІ особи</v>
          </cell>
          <cell r="D9" t="str">
            <v>Код ЄДРІСІ особи</v>
          </cell>
        </row>
        <row r="10">
          <cell r="B10" t="str">
            <v>os_full_name</v>
          </cell>
          <cell r="C10" t="str">
            <v>Найменування особи</v>
          </cell>
          <cell r="D10" t="str">
            <v>Найменування особи</v>
          </cell>
        </row>
        <row r="11">
          <cell r="B11" t="str">
            <v>os_short_name</v>
          </cell>
          <cell r="C11" t="str">
            <v>Скорочене найменування особи</v>
          </cell>
          <cell r="D11" t="str">
            <v>Скорочене найменування особи</v>
          </cell>
        </row>
        <row r="12">
          <cell r="B12"/>
          <cell r="C12"/>
          <cell r="D12"/>
        </row>
        <row r="13">
          <cell r="B13"/>
          <cell r="C13"/>
          <cell r="D13"/>
        </row>
        <row r="14">
          <cell r="B14" t="str">
            <v>status</v>
          </cell>
          <cell r="C14" t="str">
            <v>Статус особи</v>
          </cell>
          <cell r="D14" t="str">
            <v>Статус особи</v>
          </cell>
        </row>
        <row r="15">
          <cell r="B15" t="str">
            <v>os_coun_kod</v>
          </cell>
          <cell r="C15" t="str">
            <v>Країна реєстрації особи</v>
          </cell>
          <cell r="D15" t="str">
            <v>Країна реєстрації особи</v>
          </cell>
        </row>
        <row r="16">
          <cell r="B16" t="str">
            <v>adres_post</v>
          </cell>
          <cell r="C16" t="str">
            <v>Поштова адреса особи</v>
          </cell>
          <cell r="D16" t="str">
            <v>Поштова адреса особи</v>
          </cell>
        </row>
        <row r="17">
          <cell r="B17" t="str">
            <v>adres_loc</v>
          </cell>
          <cell r="C17" t="str">
            <v>Місцезнаходження особи</v>
          </cell>
          <cell r="D17" t="str">
            <v>Місцезнаходження особи</v>
          </cell>
        </row>
        <row r="18">
          <cell r="B18" t="str">
            <v>acc_date_open</v>
          </cell>
          <cell r="C18" t="str">
            <v>Облік відкрито</v>
          </cell>
          <cell r="D18" t="str">
            <v>Облік відкрито</v>
          </cell>
        </row>
        <row r="19">
          <cell r="B19" t="str">
            <v>os_class</v>
          </cell>
          <cell r="C19" t="str">
            <v>Класифікація особи</v>
          </cell>
          <cell r="D19" t="str">
            <v>Класифікація особи</v>
          </cell>
        </row>
        <row r="20">
          <cell r="B20" t="str">
            <v>acc_bill_kod</v>
          </cell>
          <cell r="C20" t="str">
            <v>Рахунок ВО</v>
          </cell>
          <cell r="D20" t="str">
            <v>Рахунок ВО</v>
          </cell>
        </row>
        <row r="21">
          <cell r="B21" t="str">
            <v>os_type</v>
          </cell>
          <cell r="C21" t="str">
            <v>Тип особи</v>
          </cell>
          <cell r="D21" t="str">
            <v>Тип особи</v>
          </cell>
        </row>
        <row r="22">
          <cell r="B22" t="str">
            <v>os_iden_kod</v>
          </cell>
          <cell r="C22" t="str">
            <v>Ідентифікаційний код особи</v>
          </cell>
          <cell r="D22" t="str">
            <v>Ідентифікаційний код особи</v>
          </cell>
        </row>
        <row r="23">
          <cell r="B23" t="str">
            <v>os_iden</v>
          </cell>
          <cell r="C23" t="str">
            <v>Ідентифікація особи</v>
          </cell>
          <cell r="D23" t="str">
            <v>Ідентифікація особи</v>
          </cell>
        </row>
        <row r="24">
          <cell r="B24" t="str">
            <v>doc_kod</v>
          </cell>
          <cell r="C24" t="str">
            <v>Документ: код</v>
          </cell>
          <cell r="D24" t="str">
            <v>Документ: код</v>
          </cell>
        </row>
        <row r="25">
          <cell r="B25" t="str">
            <v>doc_num</v>
          </cell>
          <cell r="C25" t="str">
            <v>Документ: номер</v>
          </cell>
          <cell r="D25" t="str">
            <v>Документ: номер</v>
          </cell>
        </row>
        <row r="26">
          <cell r="B26" t="str">
            <v>doc_ser</v>
          </cell>
          <cell r="C26" t="str">
            <v>Документ: серія</v>
          </cell>
          <cell r="D26" t="str">
            <v>Документ: серія</v>
          </cell>
        </row>
        <row r="27">
          <cell r="B27" t="str">
            <v>doc_issued</v>
          </cell>
          <cell r="C27" t="str">
            <v>Документ: видано</v>
          </cell>
          <cell r="D27" t="str">
            <v>Документ: видано</v>
          </cell>
        </row>
        <row r="28">
          <cell r="B28" t="str">
            <v>doc_issuer</v>
          </cell>
          <cell r="C28" t="str">
            <v>Документ: ким видано</v>
          </cell>
          <cell r="D28" t="str">
            <v>Документ: ким видано</v>
          </cell>
        </row>
        <row r="29">
          <cell r="B29" t="str">
            <v>doc_num</v>
          </cell>
          <cell r="C29" t="str">
            <v>Документ: номер</v>
          </cell>
          <cell r="D29" t="str">
            <v>Документ: номер</v>
          </cell>
        </row>
        <row r="30">
          <cell r="B30" t="str">
            <v>doc_num</v>
          </cell>
          <cell r="C30" t="str">
            <v>Документ: номер</v>
          </cell>
          <cell r="D30" t="str">
            <v>Документ: номер</v>
          </cell>
        </row>
        <row r="31">
          <cell r="B31" t="str">
            <v>os_full_name</v>
          </cell>
          <cell r="C31" t="str">
            <v>Найменування особи</v>
          </cell>
          <cell r="D31" t="str">
            <v>Найменування особи</v>
          </cell>
        </row>
        <row r="32">
          <cell r="B32" t="str">
            <v>l_name</v>
          </cell>
          <cell r="C32" t="str">
            <v>Прізвище</v>
          </cell>
          <cell r="D32" t="str">
            <v>Прізвище</v>
          </cell>
        </row>
        <row r="33">
          <cell r="B33" t="str">
            <v>f_name</v>
          </cell>
          <cell r="C33" t="str">
            <v>Ім'я</v>
          </cell>
          <cell r="D33" t="str">
            <v>Ім'я</v>
          </cell>
        </row>
        <row r="34">
          <cell r="B34" t="str">
            <v>s_name</v>
          </cell>
          <cell r="C34" t="str">
            <v>По-батькові</v>
          </cell>
          <cell r="D34" t="str">
            <v>По-батькові</v>
          </cell>
        </row>
        <row r="35">
          <cell r="B35" t="str">
            <v>status</v>
          </cell>
          <cell r="C35" t="str">
            <v>Статус особи</v>
          </cell>
          <cell r="D35" t="str">
            <v>Статус особи</v>
          </cell>
        </row>
        <row r="36">
          <cell r="B36" t="str">
            <v>os_coun_kod</v>
          </cell>
          <cell r="C36" t="str">
            <v>Країна реєстрації особи</v>
          </cell>
          <cell r="D36" t="str">
            <v>Країна реєстрації особи</v>
          </cell>
        </row>
        <row r="37">
          <cell r="B37" t="str">
            <v>adres_post</v>
          </cell>
          <cell r="C37" t="str">
            <v>Поштова адреса</v>
          </cell>
          <cell r="D37" t="str">
            <v>Поштова адреса</v>
          </cell>
        </row>
        <row r="38">
          <cell r="B38" t="str">
            <v>adres_loc</v>
          </cell>
          <cell r="C38" t="str">
            <v>Місцезнаходження особи</v>
          </cell>
          <cell r="D38" t="str">
            <v>Місцезнаходження особи</v>
          </cell>
        </row>
        <row r="39">
          <cell r="B39" t="str">
            <v>acc_date_open</v>
          </cell>
          <cell r="C39" t="str">
            <v>Облік відкрито</v>
          </cell>
          <cell r="D39" t="str">
            <v>Облік відкрито</v>
          </cell>
        </row>
        <row r="40">
          <cell r="B40" t="str">
            <v>os_class</v>
          </cell>
          <cell r="C40" t="str">
            <v>Класифікація особи</v>
          </cell>
          <cell r="D40" t="str">
            <v>Класифікація особи</v>
          </cell>
        </row>
        <row r="41">
          <cell r="B41" t="str">
            <v>acc_bill_kod</v>
          </cell>
          <cell r="C41" t="str">
            <v>Рахунок ВО</v>
          </cell>
          <cell r="D41" t="str">
            <v>Рахунок ВО</v>
          </cell>
        </row>
        <row r="42">
          <cell r="B42" t="str">
            <v>upr</v>
          </cell>
          <cell r="C42" t="str">
            <v>ТЦП є керуючим рахунком</v>
          </cell>
          <cell r="D42"/>
        </row>
        <row r="43">
          <cell r="B43" t="str">
            <v>acc_assets_type</v>
          </cell>
          <cell r="C43" t="str">
            <v>Облік: актив</v>
          </cell>
          <cell r="D43" t="str">
            <v>Облік: актив</v>
          </cell>
        </row>
        <row r="44">
          <cell r="B44" t="str">
            <v>acc_bank_mfo_kod</v>
          </cell>
          <cell r="C44" t="str">
            <v>Облік ГК: код МФО банку</v>
          </cell>
          <cell r="D44" t="str">
            <v>Облік ГК: код МФО банку</v>
          </cell>
        </row>
        <row r="45">
          <cell r="B45" t="str">
            <v>acc_bank_bill_num</v>
          </cell>
          <cell r="C45" t="str">
            <v>Облік ГК: номер рахунку</v>
          </cell>
          <cell r="D45" t="str">
            <v>Облік ГК: номер рахунку</v>
          </cell>
        </row>
        <row r="46">
          <cell r="B46" t="str">
            <v>acc_bank_cur_kod</v>
          </cell>
          <cell r="C46" t="str">
            <v>Облік ГК: код валюти банку</v>
          </cell>
          <cell r="D46" t="str">
            <v>Облік ГК: код валюти банку</v>
          </cell>
        </row>
        <row r="47">
          <cell r="B47" t="str">
            <v>acc_bank_name</v>
          </cell>
          <cell r="C47" t="str">
            <v>Облік ГК: найменування банку</v>
          </cell>
          <cell r="D47" t="str">
            <v>Облік ГК: найменування банку</v>
          </cell>
        </row>
        <row r="48">
          <cell r="B48" t="str">
            <v>acc_assets_type</v>
          </cell>
          <cell r="C48" t="str">
            <v>Облік: актив</v>
          </cell>
          <cell r="D48" t="str">
            <v>Облік: актив</v>
          </cell>
        </row>
        <row r="49">
          <cell r="B49" t="str">
            <v>acc_cust_num</v>
          </cell>
          <cell r="C49" t="str">
            <v>Облік ЦП: номер зберігача</v>
          </cell>
          <cell r="D49" t="str">
            <v>Облік ЦП: номер зберігача</v>
          </cell>
        </row>
        <row r="50">
          <cell r="B50" t="str">
            <v>acc_cust_name</v>
          </cell>
          <cell r="C50" t="str">
            <v>Облік ЦП: найменування зберігача</v>
          </cell>
          <cell r="D50" t="str">
            <v>Облік ЦП: найменування зберігача</v>
          </cell>
        </row>
        <row r="51">
          <cell r="B51" t="str">
            <v>acc_cust_bill_num</v>
          </cell>
          <cell r="C51" t="str">
            <v>Облік ЦП: номер рахунку</v>
          </cell>
          <cell r="D51" t="str">
            <v>Облік ЦП: номер рахунку</v>
          </cell>
        </row>
        <row r="52">
          <cell r="B52" t="str">
            <v>fin_name</v>
          </cell>
          <cell r="C52" t="str">
            <v>Рахунок банку: найменування банку</v>
          </cell>
          <cell r="D52" t="str">
            <v>Рахунок банку: найменування банку</v>
          </cell>
        </row>
        <row r="53">
          <cell r="B53" t="str">
            <v>fin_acc_num</v>
          </cell>
          <cell r="C53" t="str">
            <v>Рахунок банку: номер</v>
          </cell>
          <cell r="D53" t="str">
            <v>Рахунок банку: номер</v>
          </cell>
        </row>
        <row r="54">
          <cell r="B54" t="str">
            <v>fin_mfo_kod</v>
          </cell>
          <cell r="C54" t="str">
            <v>Рахунок банку: код МФО</v>
          </cell>
          <cell r="D54" t="str">
            <v>Рахунок банку: код МФО</v>
          </cell>
        </row>
        <row r="55">
          <cell r="B55" t="str">
            <v>depo_kod</v>
          </cell>
          <cell r="C55" t="str">
            <v>Рахунок у ЦП: код ЦД</v>
          </cell>
          <cell r="D55" t="str">
            <v>Рахунок у ЦП: код ЦД</v>
          </cell>
        </row>
        <row r="56">
          <cell r="B56" t="str">
            <v>depo_mdo_kod</v>
          </cell>
          <cell r="C56" t="str">
            <v>Рахунок у ЦП: код МДО</v>
          </cell>
          <cell r="D56" t="str">
            <v>Рахунок у ЦП: код МДО</v>
          </cell>
        </row>
        <row r="57">
          <cell r="B57" t="str">
            <v>depo_name</v>
          </cell>
          <cell r="C57" t="str">
            <v>Реквізити: найменування ДУ</v>
          </cell>
          <cell r="D57" t="str">
            <v>Реквізити: найменування ДУ</v>
          </cell>
        </row>
        <row r="58">
          <cell r="B58" t="str">
            <v>depo_acc_kod</v>
          </cell>
          <cell r="C58" t="str">
            <v>Рахунок у ЦП: номер</v>
          </cell>
          <cell r="D58" t="str">
            <v>Рахунок у ЦП: номер</v>
          </cell>
        </row>
        <row r="59">
          <cell r="B59" t="str">
            <v>ux_tcp_num</v>
          </cell>
          <cell r="C59" t="str">
            <v>Код реєстрації на УБ: торговця</v>
          </cell>
          <cell r="D59" t="str">
            <v>Код реєстрації на УБ: торговця</v>
          </cell>
        </row>
        <row r="60">
          <cell r="B60" t="str">
            <v>ux_client_num</v>
          </cell>
          <cell r="C60" t="str">
            <v>Код реєстрації на УБ: клієнта</v>
          </cell>
          <cell r="D60" t="str">
            <v>Код реєстрації на УБ: клієнта</v>
          </cell>
        </row>
        <row r="61">
          <cell r="B61" t="str">
            <v>ux_gen_no</v>
          </cell>
          <cell r="C61" t="str">
            <v>Код реєстрації на УБ: обслуговування</v>
          </cell>
          <cell r="D61" t="str">
            <v>Код реєстрації на УБ: обслуговування</v>
          </cell>
        </row>
        <row r="62">
          <cell r="B62" t="str">
            <v>gen_no</v>
          </cell>
          <cell r="C62" t="str">
            <v>Код реєстрації на УБ: обслуговування</v>
          </cell>
          <cell r="D62" t="str">
            <v>Обслуговування</v>
          </cell>
        </row>
        <row r="63">
          <cell r="B63" t="str">
            <v>signer_name</v>
          </cell>
          <cell r="C63" t="str">
            <v>Підписант: ПІБ</v>
          </cell>
          <cell r="D63" t="str">
            <v>Підписант: ПІБ</v>
          </cell>
        </row>
        <row r="64">
          <cell r="B64" t="str">
            <v>signer_init_name</v>
          </cell>
          <cell r="C64" t="str">
            <v>Підписант: прізвище ініціали</v>
          </cell>
          <cell r="D64" t="str">
            <v>Підписант: прізвище ініціали</v>
          </cell>
        </row>
        <row r="65">
          <cell r="B65" t="str">
            <v>signer_pos</v>
          </cell>
          <cell r="C65" t="str">
            <v>Підписант: посада</v>
          </cell>
          <cell r="D65" t="str">
            <v>Підписант: посада</v>
          </cell>
        </row>
        <row r="66">
          <cell r="B66" t="str">
            <v>signer_resp</v>
          </cell>
          <cell r="C66" t="str">
            <v>Підписант: діюча особа</v>
          </cell>
          <cell r="D66" t="str">
            <v>Підписант: діюча особа</v>
          </cell>
        </row>
        <row r="67">
          <cell r="B67"/>
          <cell r="C67"/>
          <cell r="D67"/>
        </row>
        <row r="68">
          <cell r="B68" t="str">
            <v>sec_kind</v>
          </cell>
          <cell r="C68" t="str">
            <v>Вид ЦП</v>
          </cell>
          <cell r="D68" t="str">
            <v>Вид ЦП</v>
          </cell>
        </row>
        <row r="69">
          <cell r="B69" t="str">
            <v>sec_group</v>
          </cell>
          <cell r="C69" t="str">
            <v>Группа ЦП</v>
          </cell>
          <cell r="D69" t="str">
            <v>Группа ЦП</v>
          </cell>
        </row>
        <row r="70">
          <cell r="B70" t="str">
            <v>sec_type</v>
          </cell>
          <cell r="C70" t="str">
            <v>Тип ЦП</v>
          </cell>
          <cell r="D70" t="str">
            <v>Тип ЦП</v>
          </cell>
        </row>
        <row r="71">
          <cell r="B71" t="str">
            <v>sec_exist_type</v>
          </cell>
          <cell r="C71" t="str">
            <v>Існування ЦП</v>
          </cell>
          <cell r="D71" t="str">
            <v>Існування ЦП</v>
          </cell>
        </row>
        <row r="72">
          <cell r="B72" t="str">
            <v>sec_class</v>
          </cell>
          <cell r="C72" t="str">
            <v>Класифікація ЦП</v>
          </cell>
          <cell r="D72" t="str">
            <v>Класифікація ЦП</v>
          </cell>
        </row>
        <row r="73">
          <cell r="B73" t="str">
            <v>isin</v>
          </cell>
          <cell r="C73" t="str">
            <v>Код ISIN</v>
          </cell>
          <cell r="D73" t="str">
            <v>Код ISIN</v>
          </cell>
        </row>
        <row r="74">
          <cell r="B74" t="str">
            <v>nom_price</v>
          </cell>
          <cell r="C74" t="str">
            <v>Номінальна вартість</v>
          </cell>
          <cell r="D74" t="str">
            <v>Номінальна вартість</v>
          </cell>
        </row>
        <row r="75">
          <cell r="B75" t="str">
            <v>nom_price_cur</v>
          </cell>
          <cell r="C75" t="str">
            <v>Валюта номінальної вартості</v>
          </cell>
          <cell r="D75" t="str">
            <v>Валюта номінальної вартості</v>
          </cell>
        </row>
        <row r="76">
          <cell r="B76" t="str">
            <v>ticker</v>
          </cell>
          <cell r="C76" t="str">
            <v>Код ЦП</v>
          </cell>
          <cell r="D76" t="str">
            <v>Код ЦП</v>
          </cell>
        </row>
        <row r="77">
          <cell r="B77" t="str">
            <v>paper_iden</v>
          </cell>
          <cell r="C77" t="str">
            <v>Ідентифікація ЦП</v>
          </cell>
          <cell r="D77" t="str">
            <v>Ідентифікація ЦП</v>
          </cell>
        </row>
        <row r="78">
          <cell r="B78" t="str">
            <v>em_short_name</v>
          </cell>
          <cell r="C78" t="str">
            <v>Скорочене найменування емітента</v>
          </cell>
          <cell r="D78" t="str">
            <v>Скорочене найменування емітента</v>
          </cell>
        </row>
        <row r="79">
          <cell r="B79" t="str">
            <v>em_full_name</v>
          </cell>
          <cell r="C79" t="str">
            <v>Найменування емітента</v>
          </cell>
          <cell r="D79" t="str">
            <v>Найменування емітента</v>
          </cell>
        </row>
        <row r="80">
          <cell r="B80" t="str">
            <v>em_type</v>
          </cell>
          <cell r="C80" t="str">
            <v>Тип емітента</v>
          </cell>
          <cell r="D80" t="str">
            <v>Тип емітента</v>
          </cell>
        </row>
        <row r="81">
          <cell r="B81" t="str">
            <v>em_sign</v>
          </cell>
          <cell r="C81" t="str">
            <v>Ознака емітента</v>
          </cell>
          <cell r="D81"/>
        </row>
        <row r="82">
          <cell r="B82" t="str">
            <v>em_iden_kod</v>
          </cell>
          <cell r="C82" t="str">
            <v>Ідентифікаційний код емітента</v>
          </cell>
          <cell r="D82" t="str">
            <v>Ідентифікаційний код емітента</v>
          </cell>
        </row>
        <row r="83">
          <cell r="B83" t="str">
            <v>em_iden</v>
          </cell>
          <cell r="C83" t="str">
            <v>Ідентифікація емітента</v>
          </cell>
          <cell r="D83" t="str">
            <v>Ідентифікація емітента</v>
          </cell>
        </row>
        <row r="84">
          <cell r="B84" t="str">
            <v>os_coun_code</v>
          </cell>
          <cell r="C84" t="str">
            <v>Країна реєстрації емітента</v>
          </cell>
          <cell r="D84" t="str">
            <v>Країна реєстрації емітента</v>
          </cell>
        </row>
        <row r="85">
          <cell r="B85"/>
          <cell r="C85"/>
          <cell r="D85"/>
        </row>
        <row r="86">
          <cell r="B86" t="str">
            <v>exec_se_no</v>
          </cell>
          <cell r="C86" t="str">
            <v>Біржова угода: номер</v>
          </cell>
          <cell r="D86" t="str">
            <v>Біржова угода: номер</v>
          </cell>
        </row>
        <row r="87">
          <cell r="B87" t="str">
            <v>exec_tm</v>
          </cell>
          <cell r="C87" t="str">
            <v>Біржова угода: фіксація, час</v>
          </cell>
          <cell r="D87" t="str">
            <v>Біржова угода: фіксація, час</v>
          </cell>
        </row>
        <row r="88">
          <cell r="B88" t="str">
            <v>exec_df</v>
          </cell>
          <cell r="C88" t="str">
            <v>Біржова угода: фіксація дата</v>
          </cell>
          <cell r="D88" t="str">
            <v>Біржова угода: фіксація дата</v>
          </cell>
        </row>
        <row r="89">
          <cell r="B89" t="str">
            <v>exec_se_no</v>
          </cell>
          <cell r="C89" t="str">
            <v>Біржовий контракт: номер</v>
          </cell>
          <cell r="D89" t="str">
            <v>Біржовий контракт: номер</v>
          </cell>
        </row>
        <row r="90">
          <cell r="B90" t="str">
            <v>sm_uah</v>
          </cell>
          <cell r="C90" t="str">
            <v>Біржовий контракт: сума</v>
          </cell>
          <cell r="D90" t="str">
            <v>Біржовий контракт: сума</v>
          </cell>
        </row>
        <row r="91">
          <cell r="B91" t="str">
            <v>exec_df</v>
          </cell>
          <cell r="C91" t="str">
            <v>Біржовий контракт: дата виконано</v>
          </cell>
          <cell r="D91" t="str">
            <v>Біржовий контракт: дата виконано</v>
          </cell>
        </row>
        <row r="92">
          <cell r="B92" t="str">
            <v>deal_se_no</v>
          </cell>
          <cell r="C92" t="str">
            <v>Біржова угода: номер</v>
          </cell>
          <cell r="D92" t="str">
            <v>Біржова угода: номер</v>
          </cell>
        </row>
        <row r="93">
          <cell r="B93" t="str">
            <v>deal_se_tm</v>
          </cell>
          <cell r="C93" t="str">
            <v>Біржова угода: фіксація, час</v>
          </cell>
          <cell r="D93" t="str">
            <v>Біржова угода: фіксація, час</v>
          </cell>
        </row>
        <row r="94">
          <cell r="B94" t="str">
            <v>deal_se_df</v>
          </cell>
          <cell r="C94" t="str">
            <v>Біржова угода: фіксація дата</v>
          </cell>
          <cell r="D94" t="str">
            <v>Біржова угода: фіксація дата</v>
          </cell>
        </row>
        <row r="95">
          <cell r="B95" t="str">
            <v>deal_se_no</v>
          </cell>
          <cell r="C95" t="str">
            <v>Біржовий контракт: номер</v>
          </cell>
          <cell r="D95" t="str">
            <v>Біржовий контракт: номер</v>
          </cell>
        </row>
        <row r="96">
          <cell r="B96" t="str">
            <v>sm_uah</v>
          </cell>
          <cell r="C96" t="str">
            <v>Біржовий контракт: сума</v>
          </cell>
          <cell r="D96" t="str">
            <v>Біржовий контракт: сума</v>
          </cell>
        </row>
        <row r="97">
          <cell r="B97" t="str">
            <v>deal_df</v>
          </cell>
          <cell r="C97" t="str">
            <v>Біржовий контракт: дата виконано</v>
          </cell>
          <cell r="D97" t="str">
            <v>Біржовий контракт: дата виконано</v>
          </cell>
        </row>
        <row r="98">
          <cell r="B98" t="str">
            <v>dformtype</v>
          </cell>
          <cell r="C98" t="str">
            <v>Тип договору</v>
          </cell>
          <cell r="D98" t="str">
            <v>Тип договору</v>
          </cell>
        </row>
        <row r="99">
          <cell r="B99" t="str">
            <v>deal_no</v>
          </cell>
          <cell r="C99" t="str">
            <v>Обслуговування</v>
          </cell>
          <cell r="D99" t="str">
            <v>Номер</v>
          </cell>
        </row>
        <row r="100">
          <cell r="B100" t="str">
            <v>deal_ds</v>
          </cell>
          <cell r="C100" t="str">
            <v>Обслуговування: укладено</v>
          </cell>
          <cell r="D100" t="str">
            <v>Укладено</v>
          </cell>
        </row>
        <row r="101">
          <cell r="B101" t="str">
            <v>deal_df</v>
          </cell>
          <cell r="C101" t="str">
            <v>Обслуговування: виконано</v>
          </cell>
          <cell r="D101" t="str">
            <v>Виконано</v>
          </cell>
        </row>
        <row r="102">
          <cell r="B102" t="str">
            <v>gen_no</v>
          </cell>
          <cell r="C102" t="str">
            <v>Обслуговування</v>
          </cell>
          <cell r="D102" t="str">
            <v>Обслуговування</v>
          </cell>
        </row>
        <row r="103">
          <cell r="B103" t="str">
            <v>gen_ds</v>
          </cell>
          <cell r="C103" t="str">
            <v>Обслуговування: укладено</v>
          </cell>
          <cell r="D103" t="str">
            <v>Обслуговування: укладено</v>
          </cell>
        </row>
        <row r="104">
          <cell r="B104" t="str">
            <v>gen_df</v>
          </cell>
          <cell r="C104" t="str">
            <v>Обслуговування: виконано</v>
          </cell>
          <cell r="D104" t="str">
            <v>Обслуговування: виконано</v>
          </cell>
        </row>
        <row r="105">
          <cell r="B105" t="str">
            <v>activtype</v>
          </cell>
          <cell r="C105" t="str">
            <v>Діяльність</v>
          </cell>
          <cell r="D105" t="str">
            <v>Діяльність</v>
          </cell>
        </row>
        <row r="106">
          <cell r="B106" t="str">
            <v>deal_cat</v>
          </cell>
          <cell r="C106" t="str">
            <v>Категорія договору</v>
          </cell>
          <cell r="D106" t="str">
            <v>Категорія договору</v>
          </cell>
        </row>
        <row r="107">
          <cell r="B107" t="str">
            <v>deal_cat</v>
          </cell>
          <cell r="C107" t="str">
            <v>Категорія договору</v>
          </cell>
          <cell r="D107" t="str">
            <v>Категорія договору</v>
          </cell>
        </row>
        <row r="108">
          <cell r="B108" t="str">
            <v>deal_kind</v>
          </cell>
          <cell r="C108" t="str">
            <v>Вид договору</v>
          </cell>
          <cell r="D108" t="str">
            <v>Вид договору</v>
          </cell>
        </row>
        <row r="109">
          <cell r="B109" t="str">
            <v>direction</v>
          </cell>
          <cell r="C109" t="str">
            <v>Послуга</v>
          </cell>
          <cell r="D109" t="str">
            <v>Послуга</v>
          </cell>
        </row>
        <row r="110">
          <cell r="B110" t="str">
            <v>stock_exchange</v>
          </cell>
          <cell r="C110" t="str">
            <v>Майданчик: назва</v>
          </cell>
          <cell r="D110" t="str">
            <v>Майданчик: назва</v>
          </cell>
        </row>
        <row r="111">
          <cell r="B111" t="str">
            <v>explace</v>
          </cell>
          <cell r="C111" t="str">
            <v>Майданчик: укладено</v>
          </cell>
          <cell r="D111" t="str">
            <v>Майданчик</v>
          </cell>
        </row>
        <row r="112">
          <cell r="B112" t="str">
            <v>explace</v>
          </cell>
          <cell r="C112" t="str">
            <v>Майданчик: виконано</v>
          </cell>
          <cell r="D112" t="str">
            <v>Майданчик</v>
          </cell>
        </row>
        <row r="113">
          <cell r="B113" t="str">
            <v>explace_s</v>
          </cell>
          <cell r="C113" t="str">
            <v>Майданчик: укладено</v>
          </cell>
          <cell r="D113" t="str">
            <v>Майданчик: укладено</v>
          </cell>
        </row>
        <row r="114">
          <cell r="B114" t="str">
            <v>explace_e</v>
          </cell>
          <cell r="C114" t="str">
            <v>Майданчик: виконано</v>
          </cell>
          <cell r="D114" t="str">
            <v>Майданчик: виконано</v>
          </cell>
        </row>
        <row r="115">
          <cell r="B115" t="str">
            <v>issub</v>
          </cell>
          <cell r="C115" t="str">
            <v>Субкомісія</v>
          </cell>
          <cell r="D115" t="str">
            <v>Субкомісія</v>
          </cell>
        </row>
        <row r="116">
          <cell r="B116" t="str">
            <v>deal_way</v>
          </cell>
          <cell r="C116" t="str">
            <v>Спосіб укладання</v>
          </cell>
          <cell r="D116" t="str">
            <v>Спосіб укладання</v>
          </cell>
        </row>
        <row r="117">
          <cell r="B117" t="str">
            <v>istcp</v>
          </cell>
          <cell r="C117" t="str">
            <v>Контрагент: ТЦП</v>
          </cell>
          <cell r="D117" t="str">
            <v>Контрагент: ТЦП</v>
          </cell>
        </row>
        <row r="118">
          <cell r="B118" t="str">
            <v>party_iden</v>
          </cell>
          <cell r="C118" t="str">
            <v>Контрагент: ідентифікація</v>
          </cell>
          <cell r="D118" t="str">
            <v>Контрагент: ідентифікація</v>
          </cell>
        </row>
        <row r="119">
          <cell r="B119" t="str">
            <v>party_bill_kod</v>
          </cell>
          <cell r="C119" t="str">
            <v>Контрагент: рахунок ВО</v>
          </cell>
          <cell r="D119" t="str">
            <v>Контрагент: рахунок ВО</v>
          </cell>
        </row>
        <row r="120">
          <cell r="B120" t="str">
            <v>οs_iden</v>
          </cell>
          <cell r="C120" t="str">
            <v>Контрагент: ідентифікація</v>
          </cell>
          <cell r="D120" t="str">
            <v>Ідентифікація особи</v>
          </cell>
        </row>
        <row r="121">
          <cell r="B121" t="str">
            <v>acc_bill_kod</v>
          </cell>
          <cell r="C121" t="str">
            <v>Контрагент: рахунок ВО</v>
          </cell>
          <cell r="D121" t="str">
            <v>Рахунок ВО</v>
          </cell>
        </row>
        <row r="122">
          <cell r="B122" t="str">
            <v>our_town</v>
          </cell>
          <cell r="C122" t="str">
            <v>Місце укладання</v>
          </cell>
          <cell r="D122" t="str">
            <v>Місце укладання</v>
          </cell>
        </row>
        <row r="123">
          <cell r="B123" t="str">
            <v>cash_flow_bit</v>
          </cell>
          <cell r="C123" t="str">
            <v>Гроші проходять через ТЦП</v>
          </cell>
          <cell r="D123" t="str">
            <v>Гроші проходять через ТЦП</v>
          </cell>
        </row>
        <row r="124">
          <cell r="B124" t="str">
            <v>sec_flow_bit</v>
          </cell>
          <cell r="C124" t="str">
            <v>ЦП проходят через ТЦП</v>
          </cell>
          <cell r="D124" t="str">
            <v>ЦП проходят через ТЦП</v>
          </cell>
        </row>
        <row r="125">
          <cell r="B125" t="str">
            <v>dsuspect</v>
          </cell>
          <cell r="C125" t="str">
            <v>Підозрілий договір</v>
          </cell>
          <cell r="D125" t="str">
            <v>Підозрілий договір</v>
          </cell>
        </row>
        <row r="126">
          <cell r="B126" t="str">
            <v>deal_no</v>
          </cell>
          <cell r="C126" t="str">
            <v>Замовлення</v>
          </cell>
          <cell r="D126" t="str">
            <v>Номер</v>
          </cell>
          <cell r="E126" t="str">
            <v>Реквізити договору</v>
          </cell>
          <cell r="F126" t="str">
            <v>Відповідно до вимог Рішення ДКЦПФР № 1449 (серія договорів: БВ, ДД, АП тощо)</v>
          </cell>
          <cell r="G126" t="str">
            <v>№ заяви</v>
          </cell>
          <cell r="H126" t="str">
            <v>tbl_Deals</v>
          </cell>
          <cell r="I126" t="str">
            <v>AGRNUM</v>
          </cell>
          <cell r="J126"/>
          <cell r="K126" t="str">
            <v>імпорт</v>
          </cell>
          <cell r="L126" t="str">
            <v>Опціонально</v>
          </cell>
          <cell r="M126" t="str">
            <v>Так</v>
          </cell>
          <cell r="N126" t="str">
            <v>Система клієнта</v>
          </cell>
          <cell r="O126" t="str">
            <v>Номер</v>
          </cell>
          <cell r="P126">
            <v>1</v>
          </cell>
          <cell r="Q126" t="str">
            <v>Існує</v>
          </cell>
          <cell r="R126" t="str">
            <v>тест</v>
          </cell>
          <cell r="S126" t="str">
            <v>deal_no</v>
          </cell>
        </row>
        <row r="127">
          <cell r="B127" t="str">
            <v>deal_ds</v>
          </cell>
          <cell r="C127" t="str">
            <v>Замовлення: укладено</v>
          </cell>
          <cell r="D127" t="str">
            <v>Укладено</v>
          </cell>
          <cell r="E127" t="str">
            <v>Реквізити договору</v>
          </cell>
          <cell r="F127" t="str">
            <v>Укл:</v>
          </cell>
          <cell r="G127" t="str">
            <v>дата укладання</v>
          </cell>
          <cell r="H127" t="str">
            <v>tbl_Deals</v>
          </cell>
          <cell r="I127" t="str">
            <v>DATESTART</v>
          </cell>
          <cell r="J127"/>
          <cell r="K127" t="str">
            <v>імпорт</v>
          </cell>
          <cell r="L127" t="str">
            <v>Опціонально</v>
          </cell>
          <cell r="M127" t="str">
            <v>Так</v>
          </cell>
          <cell r="N127" t="str">
            <v>Система клієнта</v>
          </cell>
          <cell r="O127" t="str">
            <v>Укладено</v>
          </cell>
          <cell r="P127">
            <v>1</v>
          </cell>
          <cell r="Q127" t="str">
            <v>Існує</v>
          </cell>
          <cell r="R127" t="str">
            <v>тест</v>
          </cell>
          <cell r="S127" t="str">
            <v>deal_ds</v>
          </cell>
        </row>
        <row r="128">
          <cell r="B128" t="str">
            <v>deal_df</v>
          </cell>
          <cell r="C128" t="str">
            <v>Замовлення: виконано</v>
          </cell>
          <cell r="D128" t="str">
            <v>Виконано</v>
          </cell>
          <cell r="E128" t="str">
            <v>Реквізити договору</v>
          </cell>
          <cell r="F128" t="str">
            <v>Вик.</v>
          </cell>
          <cell r="G128" t="str">
            <v>дата виконання</v>
          </cell>
          <cell r="H128" t="str">
            <v>tbl_Deals</v>
          </cell>
          <cell r="I128" t="str">
            <v>FINISHDATE</v>
          </cell>
          <cell r="J128"/>
          <cell r="K128" t="str">
            <v>імпорт</v>
          </cell>
          <cell r="L128" t="str">
            <v>Опціонально</v>
          </cell>
          <cell r="M128" t="str">
            <v>Так</v>
          </cell>
          <cell r="N128" t="str">
            <v>Система клієнта</v>
          </cell>
          <cell r="O128" t="str">
            <v>Виконано</v>
          </cell>
          <cell r="P128">
            <v>1</v>
          </cell>
          <cell r="Q128" t="str">
            <v>Існує</v>
          </cell>
          <cell r="R128" t="str">
            <v>тест</v>
          </cell>
          <cell r="S128" t="str">
            <v>deal_df</v>
          </cell>
        </row>
        <row r="129">
          <cell r="B129" t="str">
            <v>order_no</v>
          </cell>
          <cell r="C129" t="str">
            <v>Замовлення</v>
          </cell>
          <cell r="D129" t="str">
            <v>Замовлення</v>
          </cell>
          <cell r="E129" t="str">
            <v>Реквізити договору</v>
          </cell>
          <cell r="F129" t="str">
            <v>Відповідно до вимог Рішення ДКЦПФР № 1449 (серія договорів: БВ, ДД, АП тощо)</v>
          </cell>
          <cell r="G129" t="str">
            <v>№</v>
          </cell>
          <cell r="H129" t="str">
            <v>tbl_Deals</v>
          </cell>
          <cell r="I129" t="str">
            <v>AGRNUM</v>
          </cell>
          <cell r="J129"/>
          <cell r="K129" t="str">
            <v>імпорт</v>
          </cell>
          <cell r="L129" t="str">
            <v>Опціонально</v>
          </cell>
          <cell r="M129" t="str">
            <v>Так</v>
          </cell>
          <cell r="N129" t="str">
            <v>Система клієнта</v>
          </cell>
          <cell r="O129" t="str">
            <v>Замовлення</v>
          </cell>
          <cell r="P129">
            <v>1</v>
          </cell>
          <cell r="Q129" t="str">
            <v>існує</v>
          </cell>
          <cell r="R129" t="str">
            <v>тест</v>
          </cell>
          <cell r="S129" t="str">
            <v>order_no</v>
          </cell>
        </row>
        <row r="130">
          <cell r="B130" t="str">
            <v>order_ds</v>
          </cell>
          <cell r="C130" t="str">
            <v>Замовлення: укладено</v>
          </cell>
          <cell r="D130" t="str">
            <v>Замовлення: укладено</v>
          </cell>
          <cell r="E130" t="str">
            <v>Реквізити договору</v>
          </cell>
          <cell r="F130" t="str">
            <v>Укл:</v>
          </cell>
          <cell r="G130" t="str">
            <v xml:space="preserve">Укл. </v>
          </cell>
          <cell r="H130" t="str">
            <v>tbl_Deals</v>
          </cell>
          <cell r="I130" t="str">
            <v>DATESTART</v>
          </cell>
          <cell r="J130"/>
          <cell r="K130" t="str">
            <v>імпорт</v>
          </cell>
          <cell r="L130" t="str">
            <v>Опціонально</v>
          </cell>
          <cell r="M130" t="str">
            <v>Так</v>
          </cell>
          <cell r="N130" t="str">
            <v>Система клієнта</v>
          </cell>
          <cell r="O130" t="str">
            <v>Замовлення: укладено</v>
          </cell>
          <cell r="P130">
            <v>1</v>
          </cell>
          <cell r="Q130" t="str">
            <v>існує</v>
          </cell>
          <cell r="R130" t="str">
            <v>тест</v>
          </cell>
          <cell r="S130" t="str">
            <v>order_ds</v>
          </cell>
        </row>
        <row r="131">
          <cell r="B131" t="str">
            <v>order_df</v>
          </cell>
          <cell r="C131" t="str">
            <v>Замовлення: виконано</v>
          </cell>
          <cell r="D131" t="str">
            <v>Замовлення: виконано</v>
          </cell>
          <cell r="E131" t="str">
            <v>Реквізити договору</v>
          </cell>
          <cell r="F131" t="str">
            <v>Вик.</v>
          </cell>
          <cell r="G131" t="str">
            <v>Вик.</v>
          </cell>
          <cell r="H131" t="str">
            <v>tbl_Deals</v>
          </cell>
          <cell r="I131" t="str">
            <v>FINISHDATE</v>
          </cell>
          <cell r="J131"/>
          <cell r="K131" t="str">
            <v>імпорт</v>
          </cell>
          <cell r="L131" t="str">
            <v>Опціонально</v>
          </cell>
          <cell r="M131" t="str">
            <v>Так</v>
          </cell>
          <cell r="N131" t="str">
            <v>Система клієнта</v>
          </cell>
          <cell r="O131" t="str">
            <v>Замовлення: виконано</v>
          </cell>
          <cell r="P131">
            <v>1</v>
          </cell>
          <cell r="Q131" t="str">
            <v>існує</v>
          </cell>
          <cell r="R131" t="str">
            <v>тест</v>
          </cell>
          <cell r="S131" t="str">
            <v>order_df</v>
          </cell>
        </row>
        <row r="132">
          <cell r="B132" t="str">
            <v>activtype</v>
          </cell>
          <cell r="C132" t="str">
            <v>Діяльність</v>
          </cell>
          <cell r="D132" t="str">
            <v>Діяльність</v>
          </cell>
          <cell r="E132" t="str">
            <v>Реквізити договору</v>
          </cell>
          <cell r="F132" t="str">
            <v>Діяльність</v>
          </cell>
          <cell r="G132" t="str">
            <v>Діяльність</v>
          </cell>
          <cell r="H132" t="str">
            <v>tbl_Deals</v>
          </cell>
          <cell r="I132" t="str">
            <v>ACTIVTYPE</v>
          </cell>
          <cell r="J132" t="str">
            <v>{брокерська діяльність},[ACTIVTYPE]</v>
          </cell>
          <cell r="K132" t="str">
            <v>автовстановлення</v>
          </cell>
          <cell r="L132" t="str">
            <v>Вкл</v>
          </cell>
          <cell r="M132" t="str">
            <v>Так</v>
          </cell>
          <cell r="N132" t="str">
            <v>Система клієнта</v>
          </cell>
          <cell r="O132" t="str">
            <v>Діяльність</v>
          </cell>
          <cell r="P132">
            <v>1</v>
          </cell>
          <cell r="Q132" t="str">
            <v>існує</v>
          </cell>
          <cell r="R132" t="str">
            <v>тест</v>
          </cell>
          <cell r="S132" t="str">
            <v>activtype</v>
          </cell>
        </row>
        <row r="133">
          <cell r="B133" t="str">
            <v>deal_cat</v>
          </cell>
          <cell r="C133" t="str">
            <v>Категорія договору</v>
          </cell>
          <cell r="D133" t="str">
            <v>Категорія договору</v>
          </cell>
          <cell r="E133" t="str">
            <v>Реквізити договору</v>
          </cell>
          <cell r="F133" t="str">
            <v>Категорія</v>
          </cell>
          <cell r="G133" t="str">
            <v>Категорія</v>
          </cell>
          <cell r="H133" t="str">
            <v>tbl_Deals</v>
          </cell>
          <cell r="I133" t="str">
            <v>AGRCAT</v>
          </cell>
          <cell r="J133" t="str">
            <v>[AGRCAT],{Разове замовлення до договору на брокерське обслуговування (комісія/продаж),
Разове замовлення до договору на брокерське обслуговування (комісія/купівля)}</v>
          </cell>
          <cell r="K133" t="str">
            <v>імпорт</v>
          </cell>
          <cell r="L133" t="str">
            <v>Опціонально</v>
          </cell>
          <cell r="M133" t="str">
            <v>Так</v>
          </cell>
          <cell r="N133" t="str">
            <v>Система клієнта</v>
          </cell>
          <cell r="O133" t="str">
            <v>Категорія договору</v>
          </cell>
          <cell r="P133">
            <v>0</v>
          </cell>
          <cell r="Q133" t="str">
            <v>нове</v>
          </cell>
          <cell r="R133" t="str">
            <v>Ні</v>
          </cell>
          <cell r="S133" t="str">
            <v>deal_cat</v>
          </cell>
        </row>
        <row r="134">
          <cell r="B134" t="str">
            <v>deal_cat</v>
          </cell>
          <cell r="C134" t="str">
            <v>Категорія договору</v>
          </cell>
          <cell r="D134" t="str">
            <v>Категорія договору</v>
          </cell>
          <cell r="E134" t="str">
            <v>Реквізити договору</v>
          </cell>
          <cell r="F134" t="str">
            <v>Категорія</v>
          </cell>
          <cell r="G134" t="str">
            <v>Вид договору та Послуга</v>
          </cell>
          <cell r="H134" t="str">
            <v>tbl_Deals</v>
          </cell>
          <cell r="I134" t="str">
            <v>AGRCAT</v>
          </cell>
          <cell r="J134" t="str">
            <v>[AGRCAT],{Разове замовлення до договору на брокерське обслуговування (комісія/продаж),
Разове замовлення до договору на брокерське обслуговування (комісія/купівля)}</v>
          </cell>
          <cell r="K134" t="str">
            <v>авторозрахунок</v>
          </cell>
          <cell r="L134" t="str">
            <v>Опціонально</v>
          </cell>
          <cell r="M134" t="str">
            <v>Так</v>
          </cell>
          <cell r="N134" t="str">
            <v>АФР-ТЦП</v>
          </cell>
          <cell r="O134" t="str">
            <v>Категорія договору</v>
          </cell>
          <cell r="P134">
            <v>0</v>
          </cell>
          <cell r="Q134" t="str">
            <v>нове</v>
          </cell>
          <cell r="R134" t="str">
            <v>Ні</v>
          </cell>
          <cell r="S134" t="str">
            <v>deal_cat</v>
          </cell>
        </row>
        <row r="135">
          <cell r="B135" t="str">
            <v>deal_kind</v>
          </cell>
          <cell r="C135" t="str">
            <v>Вид договору</v>
          </cell>
          <cell r="D135" t="str">
            <v>Вид договору</v>
          </cell>
          <cell r="E135" t="str">
            <v>Реквізити договору</v>
          </cell>
          <cell r="F135"/>
          <cell r="G135" t="str">
            <v>Замовлення (комісія)</v>
          </cell>
          <cell r="H135"/>
          <cell r="I135"/>
          <cell r="J135" t="str">
            <v>{Замовлення (комісія)}</v>
          </cell>
          <cell r="K135" t="str">
            <v>автовстановлення</v>
          </cell>
          <cell r="L135" t="str">
            <v>Опціонально</v>
          </cell>
          <cell r="M135" t="str">
            <v>Так</v>
          </cell>
          <cell r="N135" t="str">
            <v>Система клієнта</v>
          </cell>
          <cell r="O135" t="str">
            <v>Вид договору</v>
          </cell>
          <cell r="P135">
            <v>1</v>
          </cell>
          <cell r="Q135" t="str">
            <v>існує</v>
          </cell>
          <cell r="R135" t="str">
            <v>тест</v>
          </cell>
          <cell r="S135" t="str">
            <v>deal_kind</v>
          </cell>
        </row>
        <row r="136">
          <cell r="B136" t="str">
            <v>direction</v>
          </cell>
          <cell r="C136" t="str">
            <v>Послуга</v>
          </cell>
          <cell r="D136" t="str">
            <v>Послуга</v>
          </cell>
          <cell r="E136" t="str">
            <v>Реквізити договору</v>
          </cell>
          <cell r="F136" t="str">
            <v>Вид дії</v>
          </cell>
          <cell r="G136" t="str">
            <v>Вид дії</v>
          </cell>
          <cell r="H136" t="str">
            <v>tbl_Deals</v>
          </cell>
          <cell r="I136" t="str">
            <v>AGREEMTYP</v>
          </cell>
          <cell r="J136" t="str">
            <v>[AGREEMTYP]{комісія/купівля, 
комісія/продаж}</v>
          </cell>
          <cell r="K136" t="str">
            <v>імпорт</v>
          </cell>
          <cell r="L136" t="str">
            <v>Опціонально</v>
          </cell>
          <cell r="M136" t="str">
            <v>Так</v>
          </cell>
          <cell r="N136" t="str">
            <v>Система клієнта</v>
          </cell>
          <cell r="O136" t="str">
            <v>Послуга</v>
          </cell>
          <cell r="P136">
            <v>1</v>
          </cell>
          <cell r="Q136" t="str">
            <v>існує</v>
          </cell>
          <cell r="R136" t="str">
            <v>тест</v>
          </cell>
          <cell r="S136" t="str">
            <v>direction</v>
          </cell>
        </row>
        <row r="137">
          <cell r="B137" t="str">
            <v>market_kind</v>
          </cell>
          <cell r="C137" t="str">
            <v>Вид риику</v>
          </cell>
          <cell r="D137" t="str">
            <v>Вид ринку</v>
          </cell>
          <cell r="E137" t="str">
            <v>Реквізити договору</v>
          </cell>
          <cell r="F137" t="str">
            <v>Ринок</v>
          </cell>
          <cell r="G137" t="str">
            <v>Ринок</v>
          </cell>
          <cell r="H137" t="str">
            <v>tbl_Deals</v>
          </cell>
          <cell r="I137" t="str">
            <v>MARKETCAT</v>
          </cell>
          <cell r="J137" t="str">
            <v>[MARKETCAT], {первинний/вторинний}</v>
          </cell>
          <cell r="K137" t="str">
            <v>імпорт</v>
          </cell>
          <cell r="L137" t="str">
            <v>Вкл</v>
          </cell>
          <cell r="M137" t="str">
            <v>Так</v>
          </cell>
          <cell r="N137" t="str">
            <v>Система клієнта</v>
          </cell>
          <cell r="O137" t="str">
            <v>Вид ринку</v>
          </cell>
          <cell r="P137">
            <v>1</v>
          </cell>
          <cell r="Q137" t="str">
            <v>існує</v>
          </cell>
          <cell r="R137" t="str">
            <v>тест</v>
          </cell>
          <cell r="S137" t="str">
            <v>market_kind</v>
          </cell>
        </row>
        <row r="138">
          <cell r="B138" t="str">
            <v>market_oper_type</v>
          </cell>
          <cell r="C138" t="str">
            <v>Характеристика ринку</v>
          </cell>
          <cell r="D138" t="str">
            <v>Характеристика ринку</v>
          </cell>
          <cell r="E138" t="str">
            <v>Реквізити договору</v>
          </cell>
          <cell r="F138" t="str">
            <v>Ринок</v>
          </cell>
          <cell r="G138" t="str">
            <v>Ринок</v>
          </cell>
          <cell r="H138" t="str">
            <v>tbl_Deals</v>
          </cell>
          <cell r="I138" t="str">
            <v>MARKETTYPEOPER</v>
          </cell>
          <cell r="J138" t="str">
            <v>[MARKETTYPEOPER]</v>
          </cell>
          <cell r="K138" t="str">
            <v>імпорт</v>
          </cell>
          <cell r="L138" t="str">
            <v>Вкл</v>
          </cell>
          <cell r="M138" t="str">
            <v>Так</v>
          </cell>
          <cell r="N138" t="str">
            <v>Система клієнта</v>
          </cell>
          <cell r="O138" t="str">
            <v>Характеристика ринку</v>
          </cell>
          <cell r="P138">
            <v>1</v>
          </cell>
          <cell r="Q138" t="str">
            <v>існує</v>
          </cell>
          <cell r="R138" t="str">
            <v>тест</v>
          </cell>
          <cell r="S138" t="str">
            <v>market_oper_type</v>
          </cell>
        </row>
        <row r="139">
          <cell r="B139" t="str">
            <v>stock_exchange</v>
          </cell>
          <cell r="C139" t="str">
            <v>Майданчик: назва</v>
          </cell>
          <cell r="D139" t="str">
            <v>Майданчик: назва</v>
          </cell>
          <cell r="E139" t="str">
            <v>Реквізити договору</v>
          </cell>
          <cell r="F139"/>
          <cell r="G139" t="str">
            <v>Власні назви майданчиків,які можуть бути визначені при імпорті</v>
          </cell>
          <cell r="H139"/>
          <cell r="I139"/>
          <cell r="J139" t="str">
            <v>Може бути визначена за назвою договору</v>
          </cell>
          <cell r="K139" t="str">
            <v>імпорт</v>
          </cell>
          <cell r="L139" t="str">
            <v>Вкл</v>
          </cell>
          <cell r="M139" t="str">
            <v>Ні</v>
          </cell>
          <cell r="N139" t="str">
            <v>Система клієнта</v>
          </cell>
          <cell r="O139" t="str">
            <v>Майданчик: назва</v>
          </cell>
          <cell r="P139">
            <v>0</v>
          </cell>
          <cell r="Q139" t="str">
            <v>нове</v>
          </cell>
          <cell r="R139" t="str">
            <v>Ні</v>
          </cell>
          <cell r="S139" t="str">
            <v>stock_exchange</v>
          </cell>
        </row>
        <row r="140">
          <cell r="B140" t="str">
            <v>explace</v>
          </cell>
          <cell r="C140" t="str">
            <v>Майданчик: укладено</v>
          </cell>
          <cell r="D140" t="str">
            <v>Майданчик</v>
          </cell>
          <cell r="E140" t="str">
            <v>Реквізити договору</v>
          </cell>
          <cell r="F140"/>
          <cell r="G140" t="str">
            <v>Місце укладання Місце виконання договору</v>
          </cell>
          <cell r="H140" t="str">
            <v>tbl_Deals</v>
          </cell>
          <cell r="I140" t="str">
            <v>AGRPLACE</v>
          </cell>
          <cell r="J140" t="str">
            <v>[AGRPLACE]</v>
          </cell>
          <cell r="K140" t="str">
            <v>авторозрахунок</v>
          </cell>
          <cell r="L140" t="str">
            <v>Опціонально</v>
          </cell>
          <cell r="M140" t="str">
            <v>Так</v>
          </cell>
          <cell r="N140" t="str">
            <v>Система клієнта</v>
          </cell>
          <cell r="O140" t="str">
            <v>Майданчик</v>
          </cell>
          <cell r="P140">
            <v>1</v>
          </cell>
          <cell r="Q140" t="str">
            <v>існує</v>
          </cell>
          <cell r="R140" t="str">
            <v>тест</v>
          </cell>
          <cell r="S140" t="str">
            <v>explace</v>
          </cell>
        </row>
        <row r="141">
          <cell r="B141" t="str">
            <v>explace</v>
          </cell>
          <cell r="C141" t="str">
            <v>Майданчик: виконано</v>
          </cell>
          <cell r="D141" t="str">
            <v>Майданчик</v>
          </cell>
          <cell r="E141" t="str">
            <v>Реквізити договору</v>
          </cell>
          <cell r="F141"/>
          <cell r="G141" t="str">
            <v>Місце укладання Місце виконання договору</v>
          </cell>
          <cell r="H141" t="str">
            <v>tbl_Deals</v>
          </cell>
          <cell r="I141" t="str">
            <v>AGREXPLACE</v>
          </cell>
          <cell r="J141" t="str">
            <v>[AGREXPLACE]</v>
          </cell>
          <cell r="K141" t="str">
            <v>авторозрахунок</v>
          </cell>
          <cell r="L141" t="str">
            <v>Опціонально</v>
          </cell>
          <cell r="M141" t="str">
            <v>Так</v>
          </cell>
          <cell r="N141" t="str">
            <v>Система клієнта</v>
          </cell>
          <cell r="O141" t="str">
            <v>Майданчик</v>
          </cell>
          <cell r="P141">
            <v>1</v>
          </cell>
          <cell r="Q141" t="str">
            <v>існує</v>
          </cell>
          <cell r="R141" t="str">
            <v>тест</v>
          </cell>
          <cell r="S141" t="str">
            <v>explace</v>
          </cell>
        </row>
        <row r="142">
          <cell r="B142" t="str">
            <v>explace_s</v>
          </cell>
          <cell r="C142" t="str">
            <v>Майданчик: укладено</v>
          </cell>
          <cell r="D142" t="str">
            <v>Майданчик: укладено</v>
          </cell>
          <cell r="E142" t="str">
            <v>Реквізити договору</v>
          </cell>
          <cell r="F142" t="str">
            <v>Укладено</v>
          </cell>
          <cell r="G142" t="str">
            <v>Місце укладання</v>
          </cell>
          <cell r="H142" t="str">
            <v>tbl_Deals</v>
          </cell>
          <cell r="I142" t="str">
            <v>AGRPLACE</v>
          </cell>
          <cell r="J142" t="str">
            <v>[AGRPLACE]</v>
          </cell>
          <cell r="K142" t="str">
            <v>імпорт</v>
          </cell>
          <cell r="L142" t="str">
            <v>Опціонально</v>
          </cell>
          <cell r="M142" t="str">
            <v>Так</v>
          </cell>
          <cell r="N142" t="str">
            <v>Система клієнта</v>
          </cell>
          <cell r="O142" t="str">
            <v>Майданчик: укладено</v>
          </cell>
          <cell r="P142">
            <v>0</v>
          </cell>
          <cell r="Q142" t="str">
            <v>нове</v>
          </cell>
          <cell r="R142" t="str">
            <v>Ні</v>
          </cell>
          <cell r="S142" t="str">
            <v>explace_s</v>
          </cell>
        </row>
        <row r="143">
          <cell r="B143" t="str">
            <v>explace_e</v>
          </cell>
          <cell r="C143" t="str">
            <v>Майданчик: виконано</v>
          </cell>
          <cell r="D143" t="str">
            <v>Майданчик: виконано</v>
          </cell>
          <cell r="E143" t="str">
            <v>Реквізити договору</v>
          </cell>
          <cell r="F143" t="str">
            <v>Виконано</v>
          </cell>
          <cell r="G143" t="str">
            <v>Місце виконання договору (табл. 1.4) </v>
          </cell>
          <cell r="H143" t="str">
            <v>tbl_Deals</v>
          </cell>
          <cell r="I143" t="str">
            <v>AGREXPLACE</v>
          </cell>
          <cell r="J143" t="str">
            <v>[AGREXPLACE]</v>
          </cell>
          <cell r="K143" t="str">
            <v>імпорт</v>
          </cell>
          <cell r="L143" t="str">
            <v>Опціонально</v>
          </cell>
          <cell r="M143" t="str">
            <v>Так</v>
          </cell>
          <cell r="N143" t="str">
            <v>Система клієнта</v>
          </cell>
          <cell r="O143" t="str">
            <v>Майданчик: виконано</v>
          </cell>
          <cell r="P143">
            <v>0</v>
          </cell>
          <cell r="Q143" t="str">
            <v>нове</v>
          </cell>
          <cell r="R143" t="str">
            <v>Ні</v>
          </cell>
          <cell r="S143" t="str">
            <v>explace_e</v>
          </cell>
        </row>
        <row r="144">
          <cell r="B144" t="str">
            <v>issub</v>
          </cell>
          <cell r="C144" t="str">
            <v>Субкомісія</v>
          </cell>
          <cell r="D144" t="str">
            <v>Субкомісія</v>
          </cell>
          <cell r="E144" t="str">
            <v>Реквізити договору</v>
          </cell>
          <cell r="F144" t="str">
            <v>СУБК</v>
          </cell>
          <cell r="G144" t="str">
            <v xml:space="preserve">Ознака договору субкомісії </v>
          </cell>
          <cell r="H144" t="str">
            <v>tbl_Deals</v>
          </cell>
          <cell r="I144" t="str">
            <v>IS_SUB_COM</v>
          </cell>
          <cell r="J144" t="str">
            <v>(по замовченню Відсутня)</v>
          </cell>
          <cell r="K144" t="str">
            <v>автовстановлення</v>
          </cell>
          <cell r="L144" t="str">
            <v>Вкл</v>
          </cell>
          <cell r="M144" t="str">
            <v>Так</v>
          </cell>
          <cell r="N144" t="str">
            <v>АФР-ТЦП</v>
          </cell>
          <cell r="O144" t="str">
            <v>Субкомісія</v>
          </cell>
          <cell r="P144">
            <v>0</v>
          </cell>
          <cell r="Q144" t="str">
            <v>нове</v>
          </cell>
          <cell r="R144" t="str">
            <v>Ні</v>
          </cell>
          <cell r="S144" t="str">
            <v>issub</v>
          </cell>
        </row>
        <row r="145">
          <cell r="B145" t="str">
            <v>gen_no</v>
          </cell>
          <cell r="C145" t="str">
            <v>Обслуговування</v>
          </cell>
          <cell r="D145" t="str">
            <v>Обслуговування</v>
          </cell>
          <cell r="E145" t="str">
            <v>Реквізити договору</v>
          </cell>
          <cell r="F145" t="str">
            <v>ГД</v>
          </cell>
          <cell r="G145" t="str">
            <v>номер та дата заяви про приєднання до ГУ (БО)</v>
          </cell>
          <cell r="H145" t="str">
            <v>tbl_Deals</v>
          </cell>
          <cell r="I145" t="str">
            <v>BROCNUM</v>
          </cell>
          <cell r="J145"/>
          <cell r="K145" t="str">
            <v>імпорт</v>
          </cell>
          <cell r="L145" t="str">
            <v>Вкл</v>
          </cell>
          <cell r="M145" t="str">
            <v>Так</v>
          </cell>
          <cell r="N145" t="str">
            <v>Система клієнта</v>
          </cell>
          <cell r="O145" t="str">
            <v>Обслуговування</v>
          </cell>
          <cell r="P145">
            <v>1</v>
          </cell>
          <cell r="Q145" t="str">
            <v>існує</v>
          </cell>
          <cell r="R145" t="str">
            <v>тест</v>
          </cell>
          <cell r="S145" t="str">
            <v>gen_no</v>
          </cell>
        </row>
        <row r="146">
          <cell r="B146" t="str">
            <v>gen_ds</v>
          </cell>
          <cell r="C146" t="str">
            <v>Обслуговування: укладено</v>
          </cell>
          <cell r="D146" t="str">
            <v>Обслуговування: укладено</v>
          </cell>
          <cell r="E146" t="str">
            <v>Реквізити договору</v>
          </cell>
          <cell r="F146" t="str">
            <v>ГД: укладено</v>
          </cell>
          <cell r="G146" t="str">
            <v>номер та дата заяви про приєднання до ГУ (БО)</v>
          </cell>
          <cell r="H146" t="str">
            <v>tbl_Deals</v>
          </cell>
          <cell r="I146" t="str">
            <v>BROCDS</v>
          </cell>
          <cell r="J146"/>
          <cell r="K146" t="str">
            <v>імпорт</v>
          </cell>
          <cell r="L146" t="str">
            <v>Вкл</v>
          </cell>
          <cell r="M146" t="str">
            <v>Так</v>
          </cell>
          <cell r="N146" t="str">
            <v>Система клієнта</v>
          </cell>
          <cell r="O146" t="str">
            <v>Обслуговування: укладено</v>
          </cell>
          <cell r="P146">
            <v>1</v>
          </cell>
          <cell r="Q146" t="str">
            <v>існує</v>
          </cell>
          <cell r="R146" t="str">
            <v>тест</v>
          </cell>
          <cell r="S146" t="str">
            <v>gen_ds</v>
          </cell>
        </row>
        <row r="147">
          <cell r="B147" t="str">
            <v>sm_uah_e</v>
          </cell>
          <cell r="C147" t="str">
            <v>Сума (укладено, еквівалент грн)</v>
          </cell>
          <cell r="D147" t="str">
            <v>Сума (укладено, еквівалент грн)</v>
          </cell>
          <cell r="E147" t="str">
            <v>Реквізити договору</v>
          </cell>
          <cell r="F147" t="str">
            <v>Укладено</v>
          </cell>
          <cell r="G147" t="str">
            <v>вартість укладеного договору в грн еквіваленті на дату укладання/валюті (у разі номінованих у валюті ЦП)/вид валюти/кількість ЦП</v>
          </cell>
          <cell r="H147" t="str">
            <v>tbl_Deals</v>
          </cell>
          <cell r="I147" t="str">
            <v>STARTSUM_UAH</v>
          </cell>
          <cell r="J147"/>
          <cell r="K147" t="str">
            <v>імпорт</v>
          </cell>
          <cell r="L147" t="str">
            <v>Вкл</v>
          </cell>
          <cell r="M147" t="str">
            <v>Так</v>
          </cell>
          <cell r="N147" t="str">
            <v>Система клієнта</v>
          </cell>
          <cell r="O147" t="str">
            <v>Сума (укладено, еквівалент грн)</v>
          </cell>
          <cell r="P147">
            <v>1</v>
          </cell>
          <cell r="Q147" t="str">
            <v>існує</v>
          </cell>
          <cell r="R147" t="str">
            <v>тест</v>
          </cell>
          <cell r="S147" t="str">
            <v>sm_uah</v>
          </cell>
        </row>
        <row r="148">
          <cell r="B148" t="str">
            <v>sm_e</v>
          </cell>
          <cell r="C148" t="str">
            <v>Сума (укладено, валюта угоди)</v>
          </cell>
          <cell r="D148" t="str">
            <v>Сума (укладено, валюта угоди)</v>
          </cell>
          <cell r="E148" t="str">
            <v>Реквізити договору</v>
          </cell>
          <cell r="F148" t="str">
            <v>Сума договору (укладено) з визначенням валюти</v>
          </cell>
          <cell r="G148" t="str">
            <v>вартість укладеного договору в грн еквіваленті на дату укладання/валюті (у разі номінованих у валюті ЦП)/вид валюти/кількість ЦП</v>
          </cell>
          <cell r="H148" t="str">
            <v>tbl_Deals</v>
          </cell>
          <cell r="I148" t="str">
            <v>STARTSUM_VAL</v>
          </cell>
          <cell r="J148"/>
          <cell r="K148" t="str">
            <v>імпорт</v>
          </cell>
          <cell r="L148" t="str">
            <v>Вкл</v>
          </cell>
          <cell r="M148" t="str">
            <v>Так</v>
          </cell>
          <cell r="N148" t="str">
            <v>Система клієнта</v>
          </cell>
          <cell r="O148" t="str">
            <v>Сума (укладено, валюта угоди)</v>
          </cell>
          <cell r="P148">
            <v>1</v>
          </cell>
          <cell r="Q148" t="str">
            <v>існує</v>
          </cell>
          <cell r="R148" t="str">
            <v>тест</v>
          </cell>
          <cell r="S148" t="str">
            <v>sm</v>
          </cell>
        </row>
        <row r="149">
          <cell r="B149" t="str">
            <v>sm_cur</v>
          </cell>
          <cell r="C149" t="str">
            <v>Укладено: валюта</v>
          </cell>
          <cell r="D149" t="str">
            <v>Валюта угоди</v>
          </cell>
          <cell r="E149" t="str">
            <v>Реквізити договору</v>
          </cell>
          <cell r="F149" t="str">
            <v>Сума договору (укладено) з визначенням валюти</v>
          </cell>
          <cell r="G149" t="str">
            <v>вартість укладеного договору в грн еквіваленті на дату укладання/валюті (у разі номінованих у валюті ЦП)/вид валюти/кількість ЦП</v>
          </cell>
          <cell r="H149" t="str">
            <v>tbl_Deals</v>
          </cell>
          <cell r="I149" t="str">
            <v>STARTSUM_CUR</v>
          </cell>
          <cell r="J149" t="str">
            <v>[Класифікатор валют світу]</v>
          </cell>
          <cell r="K149" t="str">
            <v>імпорт</v>
          </cell>
          <cell r="L149" t="str">
            <v>Вкл</v>
          </cell>
          <cell r="M149" t="str">
            <v>Так</v>
          </cell>
          <cell r="N149" t="str">
            <v>Система клієнта</v>
          </cell>
          <cell r="O149" t="str">
            <v>Валюта угоди</v>
          </cell>
          <cell r="P149">
            <v>1</v>
          </cell>
          <cell r="Q149" t="str">
            <v>існує</v>
          </cell>
          <cell r="R149" t="str">
            <v>тест</v>
          </cell>
          <cell r="S149" t="str">
            <v>sm_cur</v>
          </cell>
        </row>
        <row r="150">
          <cell r="B150" t="str">
            <v>sm_uah_f</v>
          </cell>
          <cell r="C150" t="str">
            <v>Сума (виконано, еквівалент грн)</v>
          </cell>
          <cell r="D150" t="str">
            <v>Сума (виконано, еквівалент грн)</v>
          </cell>
          <cell r="E150" t="str">
            <v>Реквізити договору</v>
          </cell>
          <cell r="F150" t="str">
            <v>Виконано</v>
          </cell>
          <cell r="G150" t="str">
            <v>вартість на яку виконано договір в грн еквіваленті на дату виконання/валюті (у разі номінованих у валюті ЦП)/вид валюти/кількість ЦП</v>
          </cell>
          <cell r="H150" t="str">
            <v>tbl_Deals</v>
          </cell>
          <cell r="I150" t="str">
            <v>FINISHSUM_UAH</v>
          </cell>
          <cell r="J150" t="str">
            <v>(IIf(colCsv(i)("order_df")&lt;&gt;"",Replace(colCsv(i)("sm_uah"),".",","),Null))</v>
          </cell>
          <cell r="K150" t="str">
            <v>авторозрахунок</v>
          </cell>
          <cell r="L150" t="str">
            <v>Вкл</v>
          </cell>
          <cell r="M150" t="str">
            <v>Так</v>
          </cell>
          <cell r="N150" t="str">
            <v>Система клієнта</v>
          </cell>
          <cell r="O150" t="str">
            <v>Сума (виконано, еквівалент грн)</v>
          </cell>
          <cell r="P150">
            <v>1</v>
          </cell>
          <cell r="Q150" t="str">
            <v>існує</v>
          </cell>
          <cell r="R150" t="str">
            <v>тест</v>
          </cell>
          <cell r="S150" t="str">
            <v>sm_uah</v>
          </cell>
        </row>
        <row r="151">
          <cell r="B151" t="str">
            <v>sm_f</v>
          </cell>
          <cell r="C151" t="str">
            <v>Сума (виконано, валюта угоди)</v>
          </cell>
          <cell r="D151" t="str">
            <v>Сума (виконано, валюта угоди)</v>
          </cell>
          <cell r="E151" t="str">
            <v>Реквізити договору</v>
          </cell>
          <cell r="F151" t="str">
            <v>Сума договору (виконано) з визначенням валюти</v>
          </cell>
          <cell r="G151" t="str">
            <v>вартість на яку виконано договір в грн еквіваленті на дату виконання/валюті (у разі номінованих у валюті ЦП)/вид валюти/кількість ЦП</v>
          </cell>
          <cell r="H151" t="str">
            <v>tbl_Deals</v>
          </cell>
          <cell r="I151" t="str">
            <v>FINISHSUM_VAL</v>
          </cell>
          <cell r="J151" t="str">
            <v>(IIf(colCsv(i)("order_df")&lt;&gt;"",Replace(colCsv(i)("sm"),".",","),Null))</v>
          </cell>
          <cell r="K151" t="str">
            <v>авторозрахунок</v>
          </cell>
          <cell r="L151" t="str">
            <v>Вкл</v>
          </cell>
          <cell r="M151" t="str">
            <v>Так</v>
          </cell>
          <cell r="N151" t="str">
            <v>Система клієнта</v>
          </cell>
          <cell r="O151" t="str">
            <v>Сума (виконано, валюта угоди)</v>
          </cell>
          <cell r="P151">
            <v>1</v>
          </cell>
          <cell r="Q151" t="str">
            <v>існує</v>
          </cell>
          <cell r="R151" t="str">
            <v>тест</v>
          </cell>
          <cell r="S151" t="str">
            <v>sm</v>
          </cell>
        </row>
        <row r="152">
          <cell r="B152" t="str">
            <v>sm_cur</v>
          </cell>
          <cell r="C152" t="str">
            <v>Виконано: валюта</v>
          </cell>
          <cell r="D152" t="str">
            <v>Валюта угоди</v>
          </cell>
          <cell r="E152" t="str">
            <v>Реквізити договору</v>
          </cell>
          <cell r="F152" t="str">
            <v>Сума договору (виконано) з визначенням валюти</v>
          </cell>
          <cell r="G152" t="str">
            <v>вартість на яку виконано договір в грн еквіваленті на дату виконання/валюті (у разі номінованих у валюті ЦП)/вид валюти/кількість ЦП</v>
          </cell>
          <cell r="H152" t="str">
            <v>tbl_Deals</v>
          </cell>
          <cell r="I152" t="str">
            <v>FINISHSUM_CUR</v>
          </cell>
          <cell r="J152" t="str">
            <v>(IIf(colCsv(i)("order_df")&lt;&gt;"",colCsv(i)("sm_cur"),Null))</v>
          </cell>
          <cell r="K152" t="str">
            <v>авторозрахунок</v>
          </cell>
          <cell r="L152" t="str">
            <v>Вкл</v>
          </cell>
          <cell r="M152" t="str">
            <v>Так</v>
          </cell>
          <cell r="N152" t="str">
            <v>Система клієнта</v>
          </cell>
          <cell r="O152" t="str">
            <v>Валюта угоди</v>
          </cell>
          <cell r="P152">
            <v>1</v>
          </cell>
          <cell r="Q152" t="str">
            <v>існує</v>
          </cell>
          <cell r="R152" t="str">
            <v>тест</v>
          </cell>
          <cell r="S152" t="str">
            <v>sm_cur</v>
          </cell>
        </row>
        <row r="153">
          <cell r="B153" t="str">
            <v>sec_cnt</v>
          </cell>
          <cell r="C153" t="str">
            <v>Кількість (укладено)</v>
          </cell>
          <cell r="D153" t="str">
            <v>Кількість (укладено)</v>
          </cell>
          <cell r="E153" t="str">
            <v>Реквізити договору</v>
          </cell>
          <cell r="F153" t="str">
            <v>Укладено, шт</v>
          </cell>
          <cell r="G153" t="str">
            <v>кількість ЦП на початку</v>
          </cell>
          <cell r="H153" t="str">
            <v>tbl_Deals</v>
          </cell>
          <cell r="I153" t="str">
            <v>PAPSC</v>
          </cell>
          <cell r="J153"/>
          <cell r="K153" t="str">
            <v>авторозрахунок</v>
          </cell>
          <cell r="L153" t="str">
            <v>Вкл</v>
          </cell>
          <cell r="M153" t="str">
            <v>Так</v>
          </cell>
          <cell r="N153" t="str">
            <v>Система клієнта</v>
          </cell>
          <cell r="O153" t="str">
            <v>Кількість (укладено)</v>
          </cell>
          <cell r="P153">
            <v>1</v>
          </cell>
          <cell r="Q153" t="str">
            <v>існує</v>
          </cell>
          <cell r="R153" t="str">
            <v>тест</v>
          </cell>
          <cell r="S153" t="str">
            <v>sec_cnt</v>
          </cell>
        </row>
        <row r="154">
          <cell r="B154" t="str">
            <v>sec_cnt</v>
          </cell>
          <cell r="C154" t="str">
            <v>Кількість (виконано)</v>
          </cell>
          <cell r="D154" t="str">
            <v>Кількість (виконано)</v>
          </cell>
          <cell r="E154" t="str">
            <v>Реквізити договору</v>
          </cell>
          <cell r="F154" t="str">
            <v>Виконано (шт)</v>
          </cell>
          <cell r="G154" t="str">
            <v>кількість ЦП на кінець</v>
          </cell>
          <cell r="H154" t="str">
            <v>tbl_Deals</v>
          </cell>
          <cell r="I154" t="str">
            <v>PAPFC</v>
          </cell>
          <cell r="J154"/>
          <cell r="K154" t="str">
            <v>авторозрахунок</v>
          </cell>
          <cell r="L154" t="str">
            <v>Вкл</v>
          </cell>
          <cell r="M154" t="str">
            <v>Так</v>
          </cell>
          <cell r="N154" t="str">
            <v>АФР-ТЦП</v>
          </cell>
          <cell r="O154" t="str">
            <v>Кількість (виконано)</v>
          </cell>
          <cell r="P154">
            <v>1</v>
          </cell>
          <cell r="Q154" t="str">
            <v>існує</v>
          </cell>
          <cell r="R154" t="str">
            <v>тест</v>
          </cell>
          <cell r="S154" t="str">
            <v>sec_cnt</v>
          </cell>
        </row>
        <row r="155">
          <cell r="B155" t="str">
            <v>bal_sec_df</v>
          </cell>
          <cell r="C155" t="str">
            <v>Баланс ЦП: дата</v>
          </cell>
          <cell r="D155" t="str">
            <v>Баланс ЦП: дата</v>
          </cell>
          <cell r="E155" t="str">
            <v>Реквізити договору</v>
          </cell>
          <cell r="F155" t="str">
            <v>Балансові Дата (+/-) ЦП</v>
          </cell>
          <cell r="G155" t="str">
            <v>дата зарахування/списання ЦП</v>
          </cell>
          <cell r="H155" t="str">
            <v>tbl_Deals</v>
          </cell>
          <cell r="I155" t="str">
            <v>MOVBALD</v>
          </cell>
          <cell r="J155"/>
          <cell r="K155" t="str">
            <v>імпорт</v>
          </cell>
          <cell r="L155" t="str">
            <v>Опціонально</v>
          </cell>
          <cell r="M155" t="str">
            <v>Так</v>
          </cell>
          <cell r="N155" t="str">
            <v>Система клієнта</v>
          </cell>
          <cell r="O155" t="str">
            <v>Баланс ЦП: дата</v>
          </cell>
          <cell r="P155">
            <v>0</v>
          </cell>
          <cell r="Q155" t="str">
            <v>нове</v>
          </cell>
          <cell r="R155" t="str">
            <v>Ні</v>
          </cell>
          <cell r="S155" t="str">
            <v>bal_sec_df</v>
          </cell>
        </row>
        <row r="156">
          <cell r="B156" t="str">
            <v>bal_sec_price</v>
          </cell>
          <cell r="C156" t="str">
            <v>Баланс ЦП: вартість</v>
          </cell>
          <cell r="D156" t="str">
            <v>Баланс ЦП: вартість</v>
          </cell>
          <cell r="E156" t="str">
            <v>Реквізити договору</v>
          </cell>
          <cell r="F156" t="str">
            <v xml:space="preserve">Вартість ЦП (+/-) </v>
          </cell>
          <cell r="G156" t="str">
            <v>загальна номінальна вартість договору, у валюті ЦП</v>
          </cell>
          <cell r="H156" t="str">
            <v>tbl_Deals</v>
          </cell>
          <cell r="I156" t="str">
            <v>MOVBALS_VAL</v>
          </cell>
          <cell r="J156"/>
          <cell r="K156" t="str">
            <v>імпорт</v>
          </cell>
          <cell r="L156" t="str">
            <v>Опціонально</v>
          </cell>
          <cell r="M156" t="str">
            <v>Так</v>
          </cell>
          <cell r="N156" t="str">
            <v>Система клієнта</v>
          </cell>
          <cell r="O156" t="str">
            <v>Баланс ЦП: вартість</v>
          </cell>
          <cell r="P156">
            <v>0</v>
          </cell>
          <cell r="Q156" t="str">
            <v>нове</v>
          </cell>
          <cell r="R156" t="str">
            <v>Ні</v>
          </cell>
          <cell r="S156" t="str">
            <v>bal_sec_price</v>
          </cell>
        </row>
        <row r="157">
          <cell r="B157" t="str">
            <v>bal_sec_cur</v>
          </cell>
          <cell r="C157" t="str">
            <v>Баланс ЦП: валюта</v>
          </cell>
          <cell r="D157" t="str">
            <v>Баланс ЦП: валюта</v>
          </cell>
          <cell r="E157" t="str">
            <v>Реквізити договору</v>
          </cell>
          <cell r="F157" t="str">
            <v>Валюта вартості ЦП (+/-)</v>
          </cell>
          <cell r="G157" t="str">
            <v>Валюта вартості ЦП (+/-)</v>
          </cell>
          <cell r="H157" t="str">
            <v>tbl_Deals</v>
          </cell>
          <cell r="I157" t="str">
            <v>MOVBALS_CUR</v>
          </cell>
          <cell r="J157" t="str">
            <v>[Класифікатор валют світу]</v>
          </cell>
          <cell r="K157" t="str">
            <v>імпорт</v>
          </cell>
          <cell r="L157" t="str">
            <v>Опціонально</v>
          </cell>
          <cell r="M157" t="str">
            <v>Так</v>
          </cell>
          <cell r="N157" t="str">
            <v>Система клієнта</v>
          </cell>
          <cell r="O157" t="str">
            <v>Баланс ЦП: валюта</v>
          </cell>
          <cell r="P157">
            <v>0</v>
          </cell>
          <cell r="Q157" t="str">
            <v>нове</v>
          </cell>
          <cell r="R157" t="str">
            <v>Ні</v>
          </cell>
          <cell r="S157" t="str">
            <v>bal_sec_cur</v>
          </cell>
        </row>
        <row r="158">
          <cell r="B158" t="str">
            <v>bal_sec_cnt</v>
          </cell>
          <cell r="C158" t="str">
            <v>Баланс ЦП: кількість</v>
          </cell>
          <cell r="D158" t="str">
            <v>Баланс ЦП: кількість</v>
          </cell>
          <cell r="E158" t="str">
            <v>Реквізити договору</v>
          </cell>
          <cell r="F158" t="str">
            <v>Кількість ЦП(+/-)</v>
          </cell>
          <cell r="G158" t="str">
            <v>Кількість ЦП(+/-)</v>
          </cell>
          <cell r="H158" t="str">
            <v>tbl_Deals</v>
          </cell>
          <cell r="I158" t="str">
            <v>MOVBALC</v>
          </cell>
          <cell r="J158"/>
          <cell r="K158" t="str">
            <v>імпорт</v>
          </cell>
          <cell r="L158" t="str">
            <v>Опціонально</v>
          </cell>
          <cell r="M158" t="str">
            <v>Так</v>
          </cell>
          <cell r="N158" t="str">
            <v>Система клієнта</v>
          </cell>
          <cell r="O158" t="str">
            <v>Баланс ЦП: кількість</v>
          </cell>
          <cell r="P158">
            <v>0</v>
          </cell>
          <cell r="Q158" t="str">
            <v>нове</v>
          </cell>
          <cell r="R158" t="str">
            <v>Ні</v>
          </cell>
          <cell r="S158" t="str">
            <v>bal_sec_cnt</v>
          </cell>
        </row>
        <row r="159">
          <cell r="B159" t="str">
            <v>order_df</v>
          </cell>
          <cell r="C159" t="str">
            <v>Баланс ЦП: дата</v>
          </cell>
          <cell r="D159" t="str">
            <v>Замовлення: виконано</v>
          </cell>
          <cell r="E159" t="str">
            <v>Реквізити договору</v>
          </cell>
          <cell r="F159" t="str">
            <v>Балансові Дата (+/-) ЦП</v>
          </cell>
          <cell r="G159" t="str">
            <v>дата зарахування/списання ЦП</v>
          </cell>
          <cell r="H159" t="str">
            <v>tbl_Deals</v>
          </cell>
          <cell r="I159" t="str">
            <v>MOVBALD</v>
          </cell>
          <cell r="J159"/>
          <cell r="K159" t="str">
            <v>авторозрахунок</v>
          </cell>
          <cell r="L159" t="str">
            <v>Опціонально</v>
          </cell>
          <cell r="M159" t="str">
            <v>Так</v>
          </cell>
          <cell r="N159" t="str">
            <v>АФР-ТЦП</v>
          </cell>
          <cell r="O159" t="str">
            <v>Замовлення: виконано</v>
          </cell>
          <cell r="P159">
            <v>1</v>
          </cell>
          <cell r="Q159" t="str">
            <v>існує</v>
          </cell>
          <cell r="R159" t="str">
            <v>тест</v>
          </cell>
          <cell r="S159" t="str">
            <v>order_df</v>
          </cell>
        </row>
        <row r="160">
          <cell r="B160" t="str">
            <v>deal_df</v>
          </cell>
          <cell r="C160" t="str">
            <v>Баланс ЦП: дата</v>
          </cell>
          <cell r="D160" t="str">
            <v>Виконано</v>
          </cell>
          <cell r="E160" t="str">
            <v>Реквізити договору</v>
          </cell>
          <cell r="F160" t="str">
            <v>Балансові Дата (+/-) ЦП</v>
          </cell>
          <cell r="G160" t="str">
            <v>дата зарахування/списання ЦП</v>
          </cell>
          <cell r="H160" t="str">
            <v>tbl_Deals</v>
          </cell>
          <cell r="I160" t="str">
            <v>MOVBALD</v>
          </cell>
          <cell r="J160"/>
          <cell r="K160" t="str">
            <v>авторозрахунок</v>
          </cell>
          <cell r="L160" t="str">
            <v>Опціонально</v>
          </cell>
          <cell r="M160" t="str">
            <v>Так</v>
          </cell>
          <cell r="N160" t="str">
            <v>АФР-ТЦП</v>
          </cell>
          <cell r="O160" t="str">
            <v>Виконано</v>
          </cell>
          <cell r="P160">
            <v>1</v>
          </cell>
          <cell r="Q160" t="str">
            <v>існує</v>
          </cell>
          <cell r="R160" t="str">
            <v>тест</v>
          </cell>
          <cell r="S160" t="str">
            <v>deal_df</v>
          </cell>
        </row>
        <row r="161">
          <cell r="B161" t="str">
            <v>sm_s</v>
          </cell>
          <cell r="C161" t="str">
            <v>Баланс ЦП: вартість</v>
          </cell>
          <cell r="D161" t="str">
            <v>Сума (виконано, валюта угоди)</v>
          </cell>
          <cell r="E161" t="str">
            <v>Реквізити договору</v>
          </cell>
          <cell r="F161" t="str">
            <v xml:space="preserve">Вартість ЦП (+/-) </v>
          </cell>
          <cell r="G161" t="str">
            <v>загальна номінальна вартість договору, у валюті ЦП</v>
          </cell>
          <cell r="H161" t="str">
            <v>tbl_Deals</v>
          </cell>
          <cell r="I161" t="str">
            <v>MOVBALS_VAL</v>
          </cell>
          <cell r="J161"/>
          <cell r="K161" t="str">
            <v>авторозрахунок</v>
          </cell>
          <cell r="L161" t="str">
            <v>Опціонально</v>
          </cell>
          <cell r="M161" t="str">
            <v>Так</v>
          </cell>
          <cell r="N161" t="str">
            <v>АФР-ТЦП</v>
          </cell>
          <cell r="O161" t="str">
            <v>Сума (виконано, валюта угоди)</v>
          </cell>
          <cell r="P161">
            <v>1</v>
          </cell>
          <cell r="Q161" t="str">
            <v>існує</v>
          </cell>
          <cell r="R161" t="str">
            <v>тест</v>
          </cell>
          <cell r="S161" t="str">
            <v>sm</v>
          </cell>
        </row>
        <row r="162">
          <cell r="B162" t="str">
            <v>sm_cur</v>
          </cell>
          <cell r="C162" t="str">
            <v>Баланс ЦП: валюта</v>
          </cell>
          <cell r="D162" t="str">
            <v>Валюта угоди</v>
          </cell>
          <cell r="E162" t="str">
            <v>Реквізити договору</v>
          </cell>
          <cell r="F162" t="str">
            <v>Валюта вартості ЦП (+/-)</v>
          </cell>
          <cell r="G162" t="str">
            <v>Валюта вартості ЦП (+/-)</v>
          </cell>
          <cell r="H162" t="str">
            <v>tbl_Deals</v>
          </cell>
          <cell r="I162" t="str">
            <v>MOVBALS_CUR</v>
          </cell>
          <cell r="J162" t="str">
            <v>[Класифікатор валют світу]</v>
          </cell>
          <cell r="K162" t="str">
            <v>авторозрахунок</v>
          </cell>
          <cell r="L162" t="str">
            <v>Опціонально</v>
          </cell>
          <cell r="M162" t="str">
            <v>Так</v>
          </cell>
          <cell r="N162" t="str">
            <v>АФР-ТЦП</v>
          </cell>
          <cell r="O162" t="str">
            <v>Валюта угоди</v>
          </cell>
          <cell r="P162">
            <v>1</v>
          </cell>
          <cell r="Q162" t="str">
            <v>існує</v>
          </cell>
          <cell r="R162" t="str">
            <v>тест</v>
          </cell>
          <cell r="S162" t="str">
            <v>sm_cur</v>
          </cell>
        </row>
        <row r="163">
          <cell r="B163" t="str">
            <v>sec_cnt</v>
          </cell>
          <cell r="C163" t="str">
            <v>Баланс ЦП: кількість</v>
          </cell>
          <cell r="D163" t="str">
            <v>Кількість (виконано)</v>
          </cell>
          <cell r="E163" t="str">
            <v>Реквізити договору</v>
          </cell>
          <cell r="F163" t="str">
            <v>Кількість ЦП(+/-)</v>
          </cell>
          <cell r="G163" t="str">
            <v>Кількість ЦП(+/-)</v>
          </cell>
          <cell r="H163" t="str">
            <v>tbl_Deals</v>
          </cell>
          <cell r="I163" t="str">
            <v>MOVBALC</v>
          </cell>
          <cell r="J163"/>
          <cell r="K163" t="str">
            <v>авторозрахунок</v>
          </cell>
          <cell r="L163" t="str">
            <v>Опціонально</v>
          </cell>
          <cell r="M163" t="str">
            <v>Так</v>
          </cell>
          <cell r="N163" t="str">
            <v>АФР-ТЦП</v>
          </cell>
          <cell r="O163" t="str">
            <v>Кількість (виконано)</v>
          </cell>
          <cell r="P163">
            <v>1</v>
          </cell>
          <cell r="Q163" t="str">
            <v>існує</v>
          </cell>
          <cell r="R163" t="str">
            <v>тест</v>
          </cell>
          <cell r="S163" t="str">
            <v>sec_cnt</v>
          </cell>
        </row>
        <row r="164">
          <cell r="B164" t="str">
            <v>order_df</v>
          </cell>
          <cell r="C164" t="str">
            <v>Баланс грошей: дата</v>
          </cell>
          <cell r="D164" t="str">
            <v>Замовлення: виконано</v>
          </cell>
          <cell r="E164" t="str">
            <v>Реквізити договору</v>
          </cell>
          <cell r="F164" t="str">
            <v>Дата (+/-) грш:</v>
          </cell>
          <cell r="G164" t="str">
            <v>дата зарахування/списання грошей</v>
          </cell>
          <cell r="H164" t="str">
            <v>tbl_Deals</v>
          </cell>
          <cell r="I164" t="str">
            <v>MONEYDATE</v>
          </cell>
          <cell r="J164"/>
          <cell r="K164" t="str">
            <v>авторозрахунок</v>
          </cell>
          <cell r="L164" t="str">
            <v>Опціонально</v>
          </cell>
          <cell r="M164" t="str">
            <v>Так</v>
          </cell>
          <cell r="N164" t="str">
            <v>АФР-ТЦП</v>
          </cell>
          <cell r="O164" t="str">
            <v>Замовлення: виконано</v>
          </cell>
          <cell r="P164">
            <v>1</v>
          </cell>
          <cell r="Q164" t="str">
            <v>існує</v>
          </cell>
          <cell r="R164" t="str">
            <v>тест</v>
          </cell>
          <cell r="S164" t="str">
            <v>order_df</v>
          </cell>
        </row>
        <row r="165">
          <cell r="B165" t="str">
            <v>deal_df</v>
          </cell>
          <cell r="C165" t="str">
            <v>Баланс грошей: дата</v>
          </cell>
          <cell r="D165" t="str">
            <v>Виконано</v>
          </cell>
          <cell r="E165" t="str">
            <v>Реквізити договору</v>
          </cell>
          <cell r="F165" t="str">
            <v>Дата (+/-) грш:</v>
          </cell>
          <cell r="G165" t="str">
            <v>дата зарахування/списання грошей</v>
          </cell>
          <cell r="H165" t="str">
            <v>tbl_Deals</v>
          </cell>
          <cell r="I165" t="str">
            <v>MONEYDATE</v>
          </cell>
          <cell r="J165"/>
          <cell r="K165" t="str">
            <v>авторозрахунок</v>
          </cell>
          <cell r="L165" t="str">
            <v>Опціонально</v>
          </cell>
          <cell r="M165" t="str">
            <v>Так</v>
          </cell>
          <cell r="N165" t="str">
            <v>АФР-ТЦП</v>
          </cell>
          <cell r="O165" t="str">
            <v>Виконано</v>
          </cell>
          <cell r="P165">
            <v>1</v>
          </cell>
          <cell r="Q165" t="str">
            <v>існує</v>
          </cell>
          <cell r="R165" t="str">
            <v>тест</v>
          </cell>
          <cell r="S165" t="str">
            <v>deal_df</v>
          </cell>
        </row>
        <row r="166">
          <cell r="B166" t="str">
            <v>sm_s</v>
          </cell>
          <cell r="C166" t="str">
            <v>Баланс грошей: сума</v>
          </cell>
          <cell r="D166" t="str">
            <v>Сума (виконано, валюта угоди)</v>
          </cell>
          <cell r="E166" t="str">
            <v>Реквізити договору</v>
          </cell>
          <cell r="F166" t="str">
            <v>Сума грш. (+/-)</v>
          </cell>
          <cell r="G166" t="str">
            <v>сума зарахування/списання коштів відповідно до платіжного доручення, у відповідній валюті договору</v>
          </cell>
          <cell r="H166" t="str">
            <v>tbl_Deals</v>
          </cell>
          <cell r="I166" t="str">
            <v>MONEYS_VAL</v>
          </cell>
          <cell r="J166"/>
          <cell r="K166" t="str">
            <v>авторозрахунок</v>
          </cell>
          <cell r="L166" t="str">
            <v>Опціонально</v>
          </cell>
          <cell r="M166" t="str">
            <v>Так</v>
          </cell>
          <cell r="N166" t="str">
            <v>АФР-ТЦП</v>
          </cell>
          <cell r="O166" t="str">
            <v>Сума (виконано, валюта угоди)</v>
          </cell>
          <cell r="P166">
            <v>1</v>
          </cell>
          <cell r="Q166" t="str">
            <v>існує</v>
          </cell>
          <cell r="R166" t="str">
            <v>тест</v>
          </cell>
          <cell r="S166" t="str">
            <v>sm</v>
          </cell>
        </row>
        <row r="167">
          <cell r="B167" t="str">
            <v>sm_cur</v>
          </cell>
          <cell r="C167" t="str">
            <v>Баланс грошей: валюта</v>
          </cell>
          <cell r="D167" t="str">
            <v>Валюта угоди</v>
          </cell>
          <cell r="E167" t="str">
            <v>Реквізити договору</v>
          </cell>
          <cell r="F167" t="str">
            <v>Сума зарахування/списання грошових коштів</v>
          </cell>
          <cell r="G167" t="str">
            <v>Валюта</v>
          </cell>
          <cell r="H167" t="str">
            <v>tbl_Deals</v>
          </cell>
          <cell r="I167" t="str">
            <v>MONEYS_CUR</v>
          </cell>
          <cell r="J167" t="str">
            <v>[Класифікатор валют світу]</v>
          </cell>
          <cell r="K167" t="str">
            <v>авторозрахунок</v>
          </cell>
          <cell r="L167" t="str">
            <v>Опціонально</v>
          </cell>
          <cell r="M167" t="str">
            <v>Так</v>
          </cell>
          <cell r="N167" t="str">
            <v>АФР-ТЦП</v>
          </cell>
          <cell r="O167" t="str">
            <v>Валюта угоди</v>
          </cell>
          <cell r="P167">
            <v>1</v>
          </cell>
          <cell r="Q167" t="str">
            <v>існує</v>
          </cell>
          <cell r="R167" t="str">
            <v>тест</v>
          </cell>
          <cell r="S167" t="str">
            <v>sm_cur</v>
          </cell>
        </row>
        <row r="168">
          <cell r="B168" t="str">
            <v>bal_sm_df</v>
          </cell>
          <cell r="C168" t="str">
            <v>Баланс грошей: дата</v>
          </cell>
          <cell r="D168" t="str">
            <v>Баланс грошей: дата</v>
          </cell>
          <cell r="E168" t="str">
            <v>Реквізити договору</v>
          </cell>
          <cell r="F168" t="str">
            <v>Дата (+/-) грш:</v>
          </cell>
          <cell r="G168" t="str">
            <v>дата зарахування/списання грошей</v>
          </cell>
          <cell r="H168" t="str">
            <v>tbl_Deals</v>
          </cell>
          <cell r="I168" t="str">
            <v>MONEYDATE</v>
          </cell>
          <cell r="J168"/>
          <cell r="K168" t="str">
            <v>авторозрахунок</v>
          </cell>
          <cell r="L168" t="str">
            <v>Вкл</v>
          </cell>
          <cell r="M168" t="str">
            <v>Так</v>
          </cell>
          <cell r="N168" t="str">
            <v>Система клієнта</v>
          </cell>
          <cell r="O168" t="str">
            <v>Баланс грошей: дата</v>
          </cell>
          <cell r="P168">
            <v>0</v>
          </cell>
          <cell r="Q168" t="str">
            <v>нове</v>
          </cell>
          <cell r="R168" t="str">
            <v>Ні</v>
          </cell>
          <cell r="S168" t="str">
            <v>bal_sm_df</v>
          </cell>
        </row>
        <row r="169">
          <cell r="B169" t="str">
            <v>bal_sm</v>
          </cell>
          <cell r="C169" t="str">
            <v>Баланс грошей: сума</v>
          </cell>
          <cell r="D169" t="str">
            <v>Баланс грошей: сума</v>
          </cell>
          <cell r="E169" t="str">
            <v>Реквізити договору</v>
          </cell>
          <cell r="F169" t="str">
            <v>Сума грш. (+/-)</v>
          </cell>
          <cell r="G169" t="str">
            <v>сума зарахування/списання коштів відповідно до платіжного доручення, у відповідній валюті договору</v>
          </cell>
          <cell r="H169" t="str">
            <v>tbl_Deals</v>
          </cell>
          <cell r="I169" t="str">
            <v>MONEYS_VAL</v>
          </cell>
          <cell r="J169"/>
          <cell r="K169" t="str">
            <v>імпорт</v>
          </cell>
          <cell r="L169" t="str">
            <v>Вкл</v>
          </cell>
          <cell r="M169" t="str">
            <v>Так</v>
          </cell>
          <cell r="N169" t="str">
            <v>Система клієнта</v>
          </cell>
          <cell r="O169" t="str">
            <v>Баланс грошей: сума</v>
          </cell>
          <cell r="P169">
            <v>0</v>
          </cell>
          <cell r="Q169" t="str">
            <v>нове</v>
          </cell>
          <cell r="R169" t="str">
            <v>Ні</v>
          </cell>
          <cell r="S169" t="str">
            <v>bal_sm</v>
          </cell>
        </row>
        <row r="170">
          <cell r="B170" t="str">
            <v>bal_sm_cur</v>
          </cell>
          <cell r="C170" t="str">
            <v>Баланс грошей: валюта</v>
          </cell>
          <cell r="D170" t="str">
            <v>Баланс грошей: валюта</v>
          </cell>
          <cell r="E170" t="str">
            <v>Реквізити договору</v>
          </cell>
          <cell r="F170" t="str">
            <v>Сума зарахування/списання грошових коштів</v>
          </cell>
          <cell r="G170" t="str">
            <v>Валюта</v>
          </cell>
          <cell r="H170" t="str">
            <v>tbl_Deals</v>
          </cell>
          <cell r="I170" t="str">
            <v>MONEYS_CUR</v>
          </cell>
          <cell r="J170" t="str">
            <v>[Класифікатор валют світу]</v>
          </cell>
          <cell r="K170" t="str">
            <v>імпорт</v>
          </cell>
          <cell r="L170" t="str">
            <v>Вкл</v>
          </cell>
          <cell r="M170" t="str">
            <v>Так</v>
          </cell>
          <cell r="N170" t="str">
            <v>Система клієнта</v>
          </cell>
          <cell r="O170" t="str">
            <v>Баланс грошей: валюта</v>
          </cell>
          <cell r="P170">
            <v>0</v>
          </cell>
          <cell r="Q170" t="str">
            <v>нове</v>
          </cell>
          <cell r="R170" t="str">
            <v>Ні</v>
          </cell>
          <cell r="S170" t="str">
            <v>bal_sm_cur</v>
          </cell>
        </row>
        <row r="171">
          <cell r="B171" t="str">
            <v>keeper_num</v>
          </cell>
          <cell r="C171" t="str">
            <v>Права власності: ЄДРПОУ</v>
          </cell>
          <cell r="D171" t="str">
            <v>Права власності: ЄДРПОУ</v>
          </cell>
          <cell r="E171" t="str">
            <v>Реквізити договору</v>
          </cell>
          <cell r="F171" t="str">
            <v>код ЄДРПОУ</v>
          </cell>
          <cell r="G171" t="str">
            <v>Права власності: ЄДРПОУ</v>
          </cell>
          <cell r="H171" t="str">
            <v>tbl_Deals</v>
          </cell>
          <cell r="I171" t="str">
            <v>KEPEDRPOU</v>
          </cell>
          <cell r="J171" t="str">
            <v>{00032112}</v>
          </cell>
          <cell r="K171" t="str">
            <v>автовстановлення</v>
          </cell>
          <cell r="L171" t="str">
            <v>Вкл</v>
          </cell>
          <cell r="M171" t="str">
            <v>Ключ</v>
          </cell>
          <cell r="N171" t="str">
            <v>АФР-ТЦП</v>
          </cell>
          <cell r="O171" t="str">
            <v>Права власності: ЄДРПОУ</v>
          </cell>
          <cell r="P171">
            <v>0</v>
          </cell>
          <cell r="Q171" t="str">
            <v>нове</v>
          </cell>
          <cell r="R171" t="str">
            <v>Ні</v>
          </cell>
          <cell r="S171" t="str">
            <v>keeper_num</v>
          </cell>
        </row>
        <row r="172">
          <cell r="B172" t="str">
            <v>keeper_type</v>
          </cell>
          <cell r="C172" t="str">
            <v>Права власності: тип особи</v>
          </cell>
          <cell r="D172" t="str">
            <v>Права власності: тип особи</v>
          </cell>
          <cell r="E172" t="str">
            <v>Реквізити договору</v>
          </cell>
          <cell r="F172" t="str">
            <v>Тип особи</v>
          </cell>
          <cell r="G172" t="str">
            <v>Права власності: тип особи</v>
          </cell>
          <cell r="H172" t="str">
            <v>tbl_Deals</v>
          </cell>
          <cell r="I172" t="str">
            <v>KEPEERTYPE</v>
          </cell>
          <cell r="J172" t="str">
            <v>[KEPEERTYPE], {депозитарна установа}</v>
          </cell>
          <cell r="K172" t="str">
            <v>автовстановлення</v>
          </cell>
          <cell r="L172" t="str">
            <v>Вкл</v>
          </cell>
          <cell r="M172" t="str">
            <v>Ні</v>
          </cell>
          <cell r="N172" t="str">
            <v>АФР-ТЦП</v>
          </cell>
          <cell r="O172" t="str">
            <v>Права власності: тип особи</v>
          </cell>
          <cell r="P172">
            <v>0</v>
          </cell>
          <cell r="Q172" t="str">
            <v>нове</v>
          </cell>
          <cell r="R172" t="str">
            <v>Ні</v>
          </cell>
          <cell r="S172" t="str">
            <v>keeper_type</v>
          </cell>
        </row>
        <row r="173">
          <cell r="B173" t="str">
            <v>istcp</v>
          </cell>
          <cell r="C173" t="str">
            <v>Контрагент: ТЦП</v>
          </cell>
          <cell r="D173" t="str">
            <v>Контрагент: ТЦП</v>
          </cell>
          <cell r="E173" t="str">
            <v>Контрагент клієнт</v>
          </cell>
          <cell r="F173" t="str">
            <v>Абревіатура ТЦП</v>
          </cell>
          <cell r="G173" t="str">
            <v>Ознака ТЦП</v>
          </cell>
          <cell r="H173" t="str">
            <v>tbl_Deals</v>
          </cell>
          <cell r="I173" t="str">
            <v>O_ISTCP</v>
          </cell>
          <cell r="J173" t="str">
            <v>(якщо Тип = Юридична особа та Країна =  Резидент, інакше "-")</v>
          </cell>
          <cell r="K173" t="str">
            <v>імпорт</v>
          </cell>
          <cell r="L173" t="str">
            <v>Вкл</v>
          </cell>
          <cell r="M173" t="str">
            <v>Так</v>
          </cell>
          <cell r="N173" t="str">
            <v>Система клієнта</v>
          </cell>
          <cell r="O173" t="str">
            <v>Контрагент: ТЦП</v>
          </cell>
          <cell r="P173">
            <v>0</v>
          </cell>
          <cell r="Q173" t="str">
            <v>нове</v>
          </cell>
          <cell r="R173" t="str">
            <v>Ні</v>
          </cell>
          <cell r="S173" t="str">
            <v>istcp</v>
          </cell>
        </row>
        <row r="174">
          <cell r="B174" t="str">
            <v>em_iden_num</v>
          </cell>
          <cell r="C174" t="str">
            <v>Контрагент: ідентифікація</v>
          </cell>
          <cell r="D174" t="str">
            <v>Контрагент: ідентифікація</v>
          </cell>
          <cell r="E174" t="str">
            <v>Контрагент клієнт</v>
          </cell>
          <cell r="F174" t="str">
            <v>Ідентифікація</v>
          </cell>
          <cell r="G174" t="str">
            <v>Ідентифікаційний код за ЄДРПОУ іншої сторони договору / паспортні дані ФО</v>
          </cell>
          <cell r="H174" t="str">
            <v>tbl_Deals</v>
          </cell>
          <cell r="I174" t="str">
            <v>OSEDRPOU_IDENT</v>
          </cell>
          <cell r="J174" t="str">
            <v>значення може самоідентифікуватися, якщо контрагент занесений в довідник</v>
          </cell>
          <cell r="K174" t="str">
            <v>імпорт</v>
          </cell>
          <cell r="L174" t="str">
            <v>Опціонально</v>
          </cell>
          <cell r="M174" t="str">
            <v>Ключ</v>
          </cell>
          <cell r="N174" t="str">
            <v>Усі системи</v>
          </cell>
          <cell r="O174" t="str">
            <v>Контрагент: ідентифікація</v>
          </cell>
          <cell r="P174">
            <v>1</v>
          </cell>
          <cell r="Q174" t="str">
            <v>існує</v>
          </cell>
          <cell r="R174" t="str">
            <v>тест</v>
          </cell>
          <cell r="S174" t="str">
            <v>em_iden_num</v>
          </cell>
        </row>
        <row r="175">
          <cell r="B175" t="str">
            <v>acc_bill_kod</v>
          </cell>
          <cell r="C175" t="str">
            <v>Контрагент: рахунок ВО</v>
          </cell>
          <cell r="D175" t="str">
            <v>Контрагент: рахунок ВО</v>
          </cell>
          <cell r="E175" t="str">
            <v>Контрагент клієнт</v>
          </cell>
          <cell r="F175" t="str">
            <v>Внутрішній обліковий Код та назва клієнта</v>
          </cell>
          <cell r="G175" t="str">
            <v>Внутрішній обліковий Код та назва клієнта</v>
          </cell>
          <cell r="H175" t="str">
            <v>tbl_Deals</v>
          </cell>
          <cell r="I175" t="str">
            <v>O_ACC</v>
          </cell>
          <cell r="J175" t="str">
            <v>(значення може самоідентифікуватися, якщо контрагент занесений в довідник)
(може застосовуватись коли контрагент є клієнтом</v>
          </cell>
          <cell r="K175" t="str">
            <v>імпорт</v>
          </cell>
          <cell r="L175" t="str">
            <v>Опціонально</v>
          </cell>
          <cell r="M175" t="str">
            <v>Ключ</v>
          </cell>
          <cell r="N175" t="str">
            <v>Усі системи</v>
          </cell>
          <cell r="O175" t="str">
            <v>Контрагент: рахунок ВО</v>
          </cell>
          <cell r="P175">
            <v>0</v>
          </cell>
          <cell r="Q175" t="str">
            <v>нове</v>
          </cell>
          <cell r="R175" t="str">
            <v>Ні</v>
          </cell>
          <cell r="S175" t="str">
            <v>acc_bill_kod</v>
          </cell>
        </row>
        <row r="176">
          <cell r="B176" t="str">
            <v>acc_bill_kod</v>
          </cell>
          <cell r="C176" t="str">
            <v>Контрагент: рахунок ВО</v>
          </cell>
          <cell r="D176" t="str">
            <v>Рахунок ВО</v>
          </cell>
          <cell r="E176" t="str">
            <v>Контрагент клієнт</v>
          </cell>
          <cell r="F176" t="str">
            <v>Внутрішній обліковий Код та назва клієнта</v>
          </cell>
          <cell r="G176" t="str">
            <v>Внутрішній обліковий Код та назва клієнта</v>
          </cell>
          <cell r="H176" t="str">
            <v>tbl_Deals</v>
          </cell>
          <cell r="I176" t="str">
            <v>O_ACC</v>
          </cell>
          <cell r="J176" t="str">
            <v>значення може самоідентифікуватися, якщо контрагент занесений в довідник</v>
          </cell>
          <cell r="K176" t="str">
            <v>авторозрахунок</v>
          </cell>
          <cell r="L176" t="str">
            <v>Опціонально</v>
          </cell>
          <cell r="M176" t="str">
            <v>Ключ</v>
          </cell>
          <cell r="N176" t="str">
            <v>АФР-ТЦП</v>
          </cell>
          <cell r="O176" t="str">
            <v>Рахунок ВО</v>
          </cell>
          <cell r="P176">
            <v>1</v>
          </cell>
          <cell r="Q176" t="str">
            <v>нове</v>
          </cell>
          <cell r="R176" t="str">
            <v>Ні</v>
          </cell>
          <cell r="S176" t="str">
            <v>acc_bill_kod</v>
          </cell>
        </row>
        <row r="177">
          <cell r="B177" t="str">
            <v>our_town</v>
          </cell>
          <cell r="C177" t="str">
            <v>Місце укладання</v>
          </cell>
          <cell r="D177" t="str">
            <v>Місце укладання</v>
          </cell>
          <cell r="E177" t="str">
            <v>Контрагент клієнт</v>
          </cell>
          <cell r="F177" t="str">
            <v>Місце укладення (місто)</v>
          </cell>
          <cell r="G177" t="str">
            <v>Місце укладення (місто)</v>
          </cell>
          <cell r="H177" t="str">
            <v>tbl_Deals</v>
          </cell>
          <cell r="I177" t="str">
            <v>TOWN</v>
          </cell>
          <cell r="J177"/>
          <cell r="K177" t="str">
            <v>автовстановлення</v>
          </cell>
          <cell r="L177" t="str">
            <v>Вкл</v>
          </cell>
          <cell r="M177" t="str">
            <v>Так</v>
          </cell>
          <cell r="N177" t="str">
            <v>АФР-ТЦП</v>
          </cell>
          <cell r="O177" t="str">
            <v>Місце укладання</v>
          </cell>
          <cell r="P177">
            <v>0</v>
          </cell>
          <cell r="Q177" t="str">
            <v>нове</v>
          </cell>
          <cell r="R177" t="str">
            <v>Ні</v>
          </cell>
          <cell r="S177" t="str">
            <v>our_town</v>
          </cell>
        </row>
        <row r="178">
          <cell r="B178" t="str">
            <v>ticker</v>
          </cell>
          <cell r="C178" t="str">
            <v>Фінансовий інструмент: ключ</v>
          </cell>
          <cell r="D178" t="str">
            <v>Фінансовий інструмент: ключ</v>
          </cell>
          <cell r="E178" t="str">
            <v>Фінансовий інструмент</v>
          </cell>
          <cell r="F178" t="str">
            <v>Ключ ЦП:</v>
          </cell>
          <cell r="G178"/>
          <cell r="H178" t="str">
            <v>tbl_Deals</v>
          </cell>
          <cell r="I178" t="str">
            <v>PAPER_KEY</v>
          </cell>
          <cell r="J178"/>
          <cell r="K178" t="str">
            <v>імпорт</v>
          </cell>
          <cell r="L178" t="str">
            <v>Вкл</v>
          </cell>
          <cell r="M178" t="str">
            <v>Ключ</v>
          </cell>
          <cell r="N178" t="str">
            <v>Система клієнта</v>
          </cell>
          <cell r="O178" t="str">
            <v>Фінансовий інструмент: ключ</v>
          </cell>
          <cell r="P178">
            <v>0</v>
          </cell>
          <cell r="Q178" t="str">
            <v>нове</v>
          </cell>
          <cell r="R178" t="str">
            <v>тест</v>
          </cell>
          <cell r="S178" t="str">
            <v>ticker</v>
          </cell>
        </row>
        <row r="179">
          <cell r="B179" t="str">
            <v>isin</v>
          </cell>
          <cell r="C179" t="str">
            <v>Фінансовий інструмент: isin</v>
          </cell>
          <cell r="D179" t="str">
            <v>Фінансовий інструмент: isin</v>
          </cell>
          <cell r="E179" t="str">
            <v>Фінансовий інструмент</v>
          </cell>
          <cell r="F179" t="str">
            <v>ISIN:</v>
          </cell>
          <cell r="G179"/>
          <cell r="H179" t="str">
            <v>tbl_Deals</v>
          </cell>
          <cell r="I179" t="str">
            <v>ISIN</v>
          </cell>
          <cell r="J179"/>
          <cell r="K179" t="str">
            <v>імпорт</v>
          </cell>
          <cell r="L179" t="str">
            <v>Вкл</v>
          </cell>
          <cell r="M179" t="str">
            <v>Ключ</v>
          </cell>
          <cell r="N179" t="str">
            <v>Система клієнта</v>
          </cell>
          <cell r="O179" t="str">
            <v>Код ISIN</v>
          </cell>
          <cell r="P179">
            <v>0</v>
          </cell>
          <cell r="Q179" t="str">
            <v>нове</v>
          </cell>
          <cell r="R179" t="str">
            <v>Ні</v>
          </cell>
          <cell r="S179" t="str">
            <v>isin</v>
          </cell>
        </row>
        <row r="180">
          <cell r="B180" t="str">
            <v>ticker</v>
          </cell>
          <cell r="C180" t="str">
            <v>Фінансовий інструмент: ключ</v>
          </cell>
          <cell r="D180" t="str">
            <v>Код ЦП</v>
          </cell>
          <cell r="E180" t="str">
            <v>Фінансовий інструмент</v>
          </cell>
          <cell r="F180" t="str">
            <v>Ключ ЦП:</v>
          </cell>
          <cell r="G180"/>
          <cell r="H180" t="str">
            <v>tbl_Deals</v>
          </cell>
          <cell r="I180" t="str">
            <v>PAPER_KEY</v>
          </cell>
          <cell r="J180"/>
          <cell r="K180" t="str">
            <v>імпорт</v>
          </cell>
          <cell r="L180" t="str">
            <v>Вкл</v>
          </cell>
          <cell r="M180" t="str">
            <v>Ключ</v>
          </cell>
          <cell r="N180" t="str">
            <v>Система клієнта</v>
          </cell>
          <cell r="O180" t="str">
            <v>Код ЦП</v>
          </cell>
          <cell r="P180">
            <v>1</v>
          </cell>
          <cell r="Q180" t="str">
            <v>існує</v>
          </cell>
          <cell r="R180" t="str">
            <v>тест</v>
          </cell>
          <cell r="S180" t="str">
            <v>ticker</v>
          </cell>
        </row>
        <row r="181">
          <cell r="B181" t="str">
            <v>isin</v>
          </cell>
          <cell r="C181" t="str">
            <v>Фінансовий інструмент: isin</v>
          </cell>
          <cell r="D181" t="str">
            <v>Код ISIN</v>
          </cell>
          <cell r="E181" t="str">
            <v>Фінансовий інструмент</v>
          </cell>
          <cell r="F181" t="str">
            <v>ISIN:</v>
          </cell>
          <cell r="G181"/>
          <cell r="H181" t="str">
            <v>tbl_Deals</v>
          </cell>
          <cell r="I181" t="str">
            <v>ISIN</v>
          </cell>
          <cell r="J181"/>
          <cell r="K181" t="str">
            <v>імпорт</v>
          </cell>
          <cell r="L181" t="str">
            <v>Вкл</v>
          </cell>
          <cell r="M181" t="str">
            <v>Ключ</v>
          </cell>
          <cell r="N181" t="str">
            <v>Система клієнта</v>
          </cell>
          <cell r="O181" t="str">
            <v>Код ISIN</v>
          </cell>
          <cell r="P181">
            <v>0</v>
          </cell>
          <cell r="Q181" t="str">
            <v>нове</v>
          </cell>
          <cell r="R181" t="str">
            <v>Ні</v>
          </cell>
          <cell r="S181" t="str">
            <v>isin</v>
          </cell>
        </row>
        <row r="182">
          <cell r="B182" t="str">
            <v>cash_flow_bit</v>
          </cell>
          <cell r="C182" t="str">
            <v>Гроші проходять через ТЦП</v>
          </cell>
          <cell r="D182" t="str">
            <v>Гроші проходять через ТЦП</v>
          </cell>
          <cell r="E182" t="str">
            <v>Додатково</v>
          </cell>
          <cell r="F182" t="str">
            <v>Гроші проходять через ТЦП</v>
          </cell>
          <cell r="G182" t="str">
            <v>Гроші проходять через ТЦП</v>
          </cell>
          <cell r="H182" t="str">
            <v>tbl_Deals</v>
          </cell>
          <cell r="I182" t="str">
            <v>bTCP_Money</v>
          </cell>
          <cell r="J182" t="str">
            <v>(Якщо параметр «Діяльність» – брокерська, то  поставити галочку «ЦП проходять через ТЦП»)</v>
          </cell>
          <cell r="K182" t="str">
            <v>авторозрахунок</v>
          </cell>
          <cell r="L182" t="str">
            <v>Вкл</v>
          </cell>
          <cell r="M182" t="str">
            <v>Так</v>
          </cell>
          <cell r="N182" t="str">
            <v>АФР-ТЦП</v>
          </cell>
          <cell r="O182" t="str">
            <v>Гроші проходять через ТЦП</v>
          </cell>
          <cell r="P182">
            <v>0</v>
          </cell>
          <cell r="Q182" t="str">
            <v>нове</v>
          </cell>
          <cell r="R182" t="str">
            <v>Ні</v>
          </cell>
          <cell r="S182" t="str">
            <v>cash_flow_bit</v>
          </cell>
        </row>
        <row r="183">
          <cell r="B183" t="str">
            <v>sec_flow_bit</v>
          </cell>
          <cell r="C183" t="str">
            <v>ЦП проходят через ТЦП</v>
          </cell>
          <cell r="D183" t="str">
            <v>ЦП проходят через ТЦП</v>
          </cell>
          <cell r="E183" t="str">
            <v>Додатково</v>
          </cell>
          <cell r="F183" t="str">
            <v>ЦП проходят через ТЦП</v>
          </cell>
          <cell r="G183" t="str">
            <v>ЦП проходят через ТЦП</v>
          </cell>
          <cell r="H183" t="str">
            <v>tbl_Deals</v>
          </cell>
          <cell r="I183" t="str">
            <v>bTCP_Stock</v>
          </cell>
          <cell r="J183" t="str">
            <v>(Якщо параметр «Діяльність» – брокерська, то  зняти галочку «ЦП проходять через ТЦП»)</v>
          </cell>
          <cell r="K183" t="str">
            <v>авторозрахунок</v>
          </cell>
          <cell r="L183" t="str">
            <v>Вкл</v>
          </cell>
          <cell r="M183" t="str">
            <v>Так</v>
          </cell>
          <cell r="N183" t="str">
            <v>АФР-ТЦП</v>
          </cell>
          <cell r="O183" t="str">
            <v>ЦП проходят через ТЦП</v>
          </cell>
          <cell r="P183">
            <v>0</v>
          </cell>
          <cell r="Q183" t="str">
            <v>нове</v>
          </cell>
          <cell r="R183" t="str">
            <v>Ні</v>
          </cell>
          <cell r="S183" t="str">
            <v>sec_flow_bit</v>
          </cell>
        </row>
        <row r="184">
          <cell r="B184" t="str">
            <v>dsuspect</v>
          </cell>
          <cell r="C184" t="str">
            <v>Підозрілий договір</v>
          </cell>
          <cell r="D184" t="str">
            <v>Підозрілий договір</v>
          </cell>
          <cell r="E184" t="str">
            <v>Додатково</v>
          </cell>
          <cell r="F184" t="str">
            <v>Підозрілий договір</v>
          </cell>
          <cell r="G184" t="str">
            <v>Не є підозрілим договором</v>
          </cell>
          <cell r="H184" t="str">
            <v>tbl_Deals</v>
          </cell>
          <cell r="I184" t="str">
            <v>PIDOZR</v>
          </cell>
          <cell r="J184" t="str">
            <v>[PIDOZR]</v>
          </cell>
          <cell r="K184" t="str">
            <v>автовстановлення</v>
          </cell>
          <cell r="L184" t="str">
            <v>Вкл</v>
          </cell>
          <cell r="M184" t="str">
            <v>Так</v>
          </cell>
          <cell r="N184" t="str">
            <v>АФР-ТЦП</v>
          </cell>
          <cell r="O184" t="str">
            <v>Підозрілий договір</v>
          </cell>
          <cell r="P184">
            <v>0</v>
          </cell>
          <cell r="Q184" t="str">
            <v>нове</v>
          </cell>
          <cell r="R184" t="str">
            <v>Ні</v>
          </cell>
          <cell r="S184" t="str">
            <v>dsuspect</v>
          </cell>
        </row>
        <row r="185">
          <cell r="B185" t="str">
            <v>commission</v>
          </cell>
          <cell r="C185" t="str">
            <v>Комісійна винагорода:сумма</v>
          </cell>
          <cell r="D185" t="str">
            <v>Комісійна винагорода</v>
          </cell>
          <cell r="E185" t="str">
            <v>Додатково</v>
          </cell>
          <cell r="F185" t="str">
            <v>Комісійна винагорода</v>
          </cell>
          <cell r="G185" t="str">
            <v>Комісійна винагорода</v>
          </cell>
          <cell r="H185" t="str">
            <v>tbl_Deals</v>
          </cell>
          <cell r="I185" t="str">
            <v>CSUM_VAL</v>
          </cell>
          <cell r="J185"/>
          <cell r="K185" t="str">
            <v>імпорт</v>
          </cell>
          <cell r="L185" t="str">
            <v>Вкл</v>
          </cell>
          <cell r="M185" t="str">
            <v>Ні</v>
          </cell>
          <cell r="N185" t="str">
            <v>Система клієнта</v>
          </cell>
          <cell r="O185" t="str">
            <v>Комісійна винагорода</v>
          </cell>
          <cell r="P185">
            <v>1</v>
          </cell>
          <cell r="Q185" t="str">
            <v>існує</v>
          </cell>
          <cell r="R185" t="str">
            <v>тест</v>
          </cell>
          <cell r="S185" t="str">
            <v>commission</v>
          </cell>
        </row>
        <row r="186">
          <cell r="B186" t="str">
            <v>commission_cur</v>
          </cell>
          <cell r="C186" t="str">
            <v>Комісійна винагорода:валюта</v>
          </cell>
          <cell r="D186" t="str">
            <v>Комісійна винагорода:валюта</v>
          </cell>
          <cell r="E186" t="str">
            <v>Додатково</v>
          </cell>
          <cell r="F186"/>
          <cell r="G186" t="str">
            <v>Комісійна винагорода</v>
          </cell>
          <cell r="H186" t="str">
            <v>tbl_Deals</v>
          </cell>
          <cell r="I186" t="str">
            <v>CSUM_CUR</v>
          </cell>
          <cell r="J186" t="str">
            <v>UAH</v>
          </cell>
          <cell r="K186" t="str">
            <v>автовстановлення</v>
          </cell>
          <cell r="L186" t="str">
            <v>Вкл</v>
          </cell>
          <cell r="M186" t="str">
            <v>Ні</v>
          </cell>
          <cell r="N186" t="str">
            <v>АФР-ТЦП</v>
          </cell>
          <cell r="O186" t="str">
            <v>Комісійна винагорода:валюта</v>
          </cell>
          <cell r="P186">
            <v>0</v>
          </cell>
          <cell r="Q186" t="str">
            <v>нове</v>
          </cell>
          <cell r="R186" t="str">
            <v>Ні</v>
          </cell>
          <cell r="S186" t="str">
            <v>commission_cur</v>
          </cell>
        </row>
        <row r="187">
          <cell r="B187" t="str">
            <v>deal_ds</v>
          </cell>
          <cell r="C187" t="str">
            <v>Зобов'язання: дата</v>
          </cell>
          <cell r="D187" t="str">
            <v>Укладено</v>
          </cell>
          <cell r="E187" t="str">
            <v>Облік прав та зобов`язань/Дані про зобов`язання</v>
          </cell>
          <cell r="F187" t="str">
            <v>Дата запису</v>
          </cell>
          <cell r="G187" t="str">
            <v>дата договору</v>
          </cell>
          <cell r="H187" t="str">
            <v>tbl_AccLiability</v>
          </cell>
          <cell r="I187" t="str">
            <v>DtOper</v>
          </cell>
          <cell r="J187"/>
          <cell r="K187" t="str">
            <v>авторозрахунок</v>
          </cell>
          <cell r="L187" t="str">
            <v>Вкл</v>
          </cell>
          <cell r="M187" t="str">
            <v>Так</v>
          </cell>
          <cell r="N187" t="str">
            <v>АФР-ТЦП</v>
          </cell>
          <cell r="O187" t="str">
            <v>Укладено</v>
          </cell>
          <cell r="P187">
            <v>1</v>
          </cell>
          <cell r="Q187" t="str">
            <v>існує</v>
          </cell>
          <cell r="R187" t="str">
            <v>тест</v>
          </cell>
          <cell r="S187" t="str">
            <v>deal_ds</v>
          </cell>
        </row>
        <row r="188">
          <cell r="B188" t="str">
            <v>order_ds</v>
          </cell>
          <cell r="C188" t="str">
            <v>Зобов'язання: дата</v>
          </cell>
          <cell r="D188" t="str">
            <v>Замовлення: укладено</v>
          </cell>
          <cell r="E188" t="str">
            <v>Облік прав та зобов`язань/Дані про зобов`язання</v>
          </cell>
          <cell r="F188" t="str">
            <v>Дата запису</v>
          </cell>
          <cell r="G188" t="str">
            <v>дата договору</v>
          </cell>
          <cell r="H188" t="str">
            <v>tbl_AccLiability</v>
          </cell>
          <cell r="I188" t="str">
            <v>DtOper</v>
          </cell>
          <cell r="J188"/>
          <cell r="K188" t="str">
            <v>авторозрахунок</v>
          </cell>
          <cell r="L188" t="str">
            <v>Вкл</v>
          </cell>
          <cell r="M188" t="str">
            <v>Так</v>
          </cell>
          <cell r="N188" t="str">
            <v>АФР-ТЦП</v>
          </cell>
          <cell r="O188" t="str">
            <v>Замовлення: укладено</v>
          </cell>
          <cell r="P188">
            <v>1</v>
          </cell>
          <cell r="Q188" t="str">
            <v>існує</v>
          </cell>
          <cell r="R188" t="str">
            <v>тест</v>
          </cell>
          <cell r="S188" t="str">
            <v>order_ds</v>
          </cell>
        </row>
        <row r="189">
          <cell r="B189" t="str">
            <v>acc_libtype</v>
          </cell>
          <cell r="C189" t="str">
            <v>Зобов'язання: вид операції</v>
          </cell>
          <cell r="D189" t="str">
            <v>Зобов'язання: вид операції</v>
          </cell>
          <cell r="E189" t="str">
            <v>Облік прав та зобов`язань/Дані про зобов`язання</v>
          </cell>
          <cell r="F189" t="str">
            <v>Вид операції</v>
          </cell>
          <cell r="G189" t="str">
            <v>Вид операції</v>
          </cell>
          <cell r="H189" t="str">
            <v>tbl_AccLiability</v>
          </cell>
          <cell r="I189" t="str">
            <v>opertypeID</v>
          </cell>
          <cell r="J189" t="str">
            <v>[opertypeID], {"припинення зобов`язань"}</v>
          </cell>
          <cell r="K189" t="str">
            <v>автовстановлення</v>
          </cell>
          <cell r="L189" t="str">
            <v>Вкл</v>
          </cell>
          <cell r="M189" t="str">
            <v>Ні</v>
          </cell>
          <cell r="N189" t="str">
            <v>АФР-ТЦП</v>
          </cell>
          <cell r="O189" t="str">
            <v>Зобов'язання: вид операції</v>
          </cell>
          <cell r="P189">
            <v>0</v>
          </cell>
          <cell r="Q189" t="str">
            <v>нове</v>
          </cell>
          <cell r="R189" t="str">
            <v>Ні</v>
          </cell>
          <cell r="S189" t="str">
            <v>acc_libtype</v>
          </cell>
        </row>
        <row r="190">
          <cell r="B190" t="str">
            <v>deal_df</v>
          </cell>
          <cell r="C190" t="str">
            <v>Зобов'язання: строк виконання</v>
          </cell>
          <cell r="D190" t="str">
            <v>Виконано</v>
          </cell>
          <cell r="E190" t="str">
            <v>Облік прав та зобов`язань/Дані про зобов`язання</v>
          </cell>
          <cell r="F190" t="str">
            <v>Строк виконання</v>
          </cell>
          <cell r="G190" t="str">
            <v>Строк виконання</v>
          </cell>
          <cell r="H190" t="str">
            <v>tbl_AccLiability</v>
          </cell>
          <cell r="I190" t="str">
            <v>dtTerm</v>
          </cell>
          <cell r="J190" t="str">
            <v>(встановити дорівнює Дата  завершення)</v>
          </cell>
          <cell r="K190" t="str">
            <v>авторозрахунок</v>
          </cell>
          <cell r="L190" t="str">
            <v>Вкл</v>
          </cell>
          <cell r="M190" t="str">
            <v>Ні</v>
          </cell>
          <cell r="N190" t="str">
            <v>АФР-ТЦП</v>
          </cell>
          <cell r="O190" t="str">
            <v>Виконано</v>
          </cell>
          <cell r="P190">
            <v>1</v>
          </cell>
          <cell r="Q190" t="str">
            <v>існує</v>
          </cell>
          <cell r="R190" t="str">
            <v>тест</v>
          </cell>
          <cell r="S190" t="str">
            <v>deal_df</v>
          </cell>
        </row>
        <row r="191">
          <cell r="B191" t="str">
            <v>order_df</v>
          </cell>
          <cell r="C191" t="str">
            <v>Зобов'язання: строк виконання</v>
          </cell>
          <cell r="D191" t="str">
            <v>Замовлення: виконано</v>
          </cell>
          <cell r="E191" t="str">
            <v>Облік прав та зобов`язань/Дані про зобов`язання</v>
          </cell>
          <cell r="F191" t="str">
            <v>Строк виконання</v>
          </cell>
          <cell r="G191" t="str">
            <v>Строк виконання</v>
          </cell>
          <cell r="H191" t="str">
            <v>tbl_AccLiability</v>
          </cell>
          <cell r="I191" t="str">
            <v>dtTerm</v>
          </cell>
          <cell r="J191" t="str">
            <v>(встановити дорівнює Дата  завершення)</v>
          </cell>
          <cell r="K191" t="str">
            <v>авторозрахунок</v>
          </cell>
          <cell r="L191" t="str">
            <v>Вкл</v>
          </cell>
          <cell r="M191" t="str">
            <v>Ні</v>
          </cell>
          <cell r="N191" t="str">
            <v>АФР-ТЦП</v>
          </cell>
          <cell r="O191" t="str">
            <v>Замовлення: виконано</v>
          </cell>
          <cell r="P191">
            <v>1</v>
          </cell>
          <cell r="Q191" t="str">
            <v>існує</v>
          </cell>
          <cell r="R191" t="str">
            <v>тест</v>
          </cell>
          <cell r="S191" t="str">
            <v>order_df</v>
          </cell>
        </row>
        <row r="192">
          <cell r="B192" t="str">
            <v>cash_d</v>
          </cell>
          <cell r="C192" t="str">
            <v>ГК: дата</v>
          </cell>
          <cell r="D192" t="str">
            <v>ГК: дата</v>
          </cell>
          <cell r="E192" t="str">
            <v>Облік ГК/дані про облік грошей</v>
          </cell>
          <cell r="F192" t="str">
            <v>Дата операції</v>
          </cell>
          <cell r="G192" t="str">
            <v>дата зарахування/списання коштів з 2901</v>
          </cell>
          <cell r="H192" t="str">
            <v>tbl_AccMoney</v>
          </cell>
          <cell r="I192" t="str">
            <v>DtOper</v>
          </cell>
          <cell r="J192"/>
          <cell r="K192" t="str">
            <v>імпорт</v>
          </cell>
          <cell r="L192" t="str">
            <v>Вкл</v>
          </cell>
          <cell r="M192" t="str">
            <v>Ні</v>
          </cell>
          <cell r="N192" t="str">
            <v>Система клієнта</v>
          </cell>
          <cell r="O192" t="str">
            <v>ГК: дата</v>
          </cell>
          <cell r="P192">
            <v>0</v>
          </cell>
          <cell r="Q192" t="str">
            <v>нове</v>
          </cell>
          <cell r="R192" t="str">
            <v>Ні</v>
          </cell>
          <cell r="S192" t="str">
            <v>cash_d</v>
          </cell>
        </row>
        <row r="193">
          <cell r="B193" t="str">
            <v>cash_type</v>
          </cell>
          <cell r="C193" t="str">
            <v>ГК: вид операції</v>
          </cell>
          <cell r="D193" t="str">
            <v>ГК: вид операції</v>
          </cell>
          <cell r="E193" t="str">
            <v>Облік ГК/дані про облік грошей</v>
          </cell>
          <cell r="F193" t="str">
            <v>Вид операції</v>
          </cell>
          <cell r="G193" t="str">
            <v>Вид операції</v>
          </cell>
          <cell r="H193" t="str">
            <v>tbl_AccMoney</v>
          </cell>
          <cell r="I193" t="str">
            <v>AccOperTypeID</v>
          </cell>
          <cell r="J193" t="str">
            <v>[AccOperTypeID],{отримання оплати ЦП/оплата ЦП}</v>
          </cell>
          <cell r="K193" t="str">
            <v>імпорт</v>
          </cell>
          <cell r="L193" t="str">
            <v>Вкл</v>
          </cell>
          <cell r="M193" t="str">
            <v>Ні</v>
          </cell>
          <cell r="N193" t="str">
            <v>Система клієнта</v>
          </cell>
          <cell r="O193" t="str">
            <v>ГК: вид операції</v>
          </cell>
          <cell r="P193">
            <v>0</v>
          </cell>
          <cell r="Q193" t="str">
            <v>нове</v>
          </cell>
          <cell r="R193" t="str">
            <v>Ні</v>
          </cell>
          <cell r="S193" t="str">
            <v>cash_type</v>
          </cell>
        </row>
        <row r="194">
          <cell r="B194" t="str">
            <v>cash_sm</v>
          </cell>
          <cell r="C194" t="str">
            <v>ГК: сума за операцією</v>
          </cell>
          <cell r="D194" t="str">
            <v>ГК: сума за операцією</v>
          </cell>
          <cell r="E194" t="str">
            <v>Облік ГК/дані про облік грошей</v>
          </cell>
          <cell r="F194" t="str">
            <v>Сума за операцією</v>
          </cell>
          <cell r="G194" t="str">
            <v>Сума за операцією</v>
          </cell>
          <cell r="H194" t="str">
            <v>tbl_AccMoney</v>
          </cell>
          <cell r="I194" t="str">
            <v>curSum</v>
          </cell>
          <cell r="J194"/>
          <cell r="K194" t="str">
            <v>авторозрахунок</v>
          </cell>
          <cell r="L194" t="str">
            <v>Опціонально</v>
          </cell>
          <cell r="M194" t="str">
            <v>Ні</v>
          </cell>
          <cell r="N194" t="str">
            <v>Система клієнта</v>
          </cell>
          <cell r="O194" t="str">
            <v>ГК: сума за операцією</v>
          </cell>
          <cell r="P194">
            <v>0</v>
          </cell>
          <cell r="Q194" t="str">
            <v>нове</v>
          </cell>
          <cell r="R194" t="str">
            <v>Ні</v>
          </cell>
          <cell r="S194" t="str">
            <v>cash_sm</v>
          </cell>
        </row>
        <row r="195">
          <cell r="B195" t="str">
            <v>cash_cur</v>
          </cell>
          <cell r="C195" t="str">
            <v>ГК: валюта</v>
          </cell>
          <cell r="D195" t="str">
            <v>ГК: валюта</v>
          </cell>
          <cell r="E195" t="str">
            <v>Облік ГК/дані про облік грошей</v>
          </cell>
          <cell r="F195" t="str">
            <v>Валюта</v>
          </cell>
          <cell r="G195" t="str">
            <v>Валюта</v>
          </cell>
          <cell r="H195" t="str">
            <v>tbl_AccMoney</v>
          </cell>
          <cell r="I195" t="str">
            <v>CurSum_CUR</v>
          </cell>
          <cell r="J195"/>
          <cell r="K195" t="str">
            <v>імпорт</v>
          </cell>
          <cell r="L195" t="str">
            <v>Вкл</v>
          </cell>
          <cell r="M195" t="str">
            <v>Ні</v>
          </cell>
          <cell r="N195" t="str">
            <v>Система клієнта</v>
          </cell>
          <cell r="O195" t="str">
            <v>ГК: валюта</v>
          </cell>
          <cell r="P195">
            <v>0</v>
          </cell>
          <cell r="Q195" t="str">
            <v>нове</v>
          </cell>
          <cell r="R195" t="str">
            <v>Ні</v>
          </cell>
          <cell r="S195" t="str">
            <v>cash_cur</v>
          </cell>
        </row>
        <row r="196">
          <cell r="B196" t="str">
            <v>cash_sm</v>
          </cell>
          <cell r="C196" t="str">
            <v>ГК: вхідний залишок</v>
          </cell>
          <cell r="D196" t="str">
            <v>ГК: сума за операцією</v>
          </cell>
          <cell r="E196" t="str">
            <v>Облік ГК/дані про облік грошей</v>
          </cell>
          <cell r="F196" t="str">
            <v>Вхідний залишок</v>
          </cell>
          <cell r="G196" t="str">
            <v>Вхідний залишок</v>
          </cell>
          <cell r="H196" t="str">
            <v>tbl_AccMoney</v>
          </cell>
          <cell r="I196" t="str">
            <v>SaldoBefore</v>
          </cell>
          <cell r="J196"/>
          <cell r="K196" t="str">
            <v>авторозрахунок</v>
          </cell>
          <cell r="L196" t="str">
            <v>Опціонально</v>
          </cell>
          <cell r="M196" t="str">
            <v>Ні</v>
          </cell>
          <cell r="N196" t="str">
            <v>АФР-ТЦП</v>
          </cell>
          <cell r="O196" t="str">
            <v>ГК: сума за операцією</v>
          </cell>
          <cell r="P196">
            <v>0</v>
          </cell>
          <cell r="Q196" t="str">
            <v>нове</v>
          </cell>
          <cell r="R196" t="str">
            <v>Ні</v>
          </cell>
          <cell r="S196" t="str">
            <v>cash_sm</v>
          </cell>
        </row>
        <row r="197">
          <cell r="B197" t="str">
            <v>cash_sm</v>
          </cell>
          <cell r="C197" t="str">
            <v>ГК: вихідний залишок</v>
          </cell>
          <cell r="D197" t="str">
            <v>ГК: сума за операцією</v>
          </cell>
          <cell r="E197" t="str">
            <v>Облік ГК/дані про облік грошей</v>
          </cell>
          <cell r="F197" t="str">
            <v>Вихідний залишок</v>
          </cell>
          <cell r="G197" t="str">
            <v>Вихідний залишок</v>
          </cell>
          <cell r="H197" t="str">
            <v>tbl_AccMoney</v>
          </cell>
          <cell r="I197" t="str">
            <v>SaldoAlter</v>
          </cell>
          <cell r="J197" t="str">
            <v>(Якщо вид операції  «отримання оплати ЦП», то «вихідний залишок» = «сума за операцією», «вхідний залишок» = 0. 
Якщо вид операції «оплата ЦП», то «вхідний залишок» = «сума за операцією», «вихідний залишок» = 0.)</v>
          </cell>
          <cell r="K197" t="str">
            <v>авторозрахунок</v>
          </cell>
          <cell r="L197" t="str">
            <v>Опціонально</v>
          </cell>
          <cell r="M197" t="str">
            <v>Ні</v>
          </cell>
          <cell r="N197" t="str">
            <v>АФР-ТЦП</v>
          </cell>
          <cell r="O197" t="str">
            <v>ГК: сума за операцією</v>
          </cell>
          <cell r="P197">
            <v>0</v>
          </cell>
          <cell r="Q197" t="str">
            <v>нове</v>
          </cell>
          <cell r="R197" t="str">
            <v>Ні</v>
          </cell>
          <cell r="S197" t="str">
            <v>cash_sm</v>
          </cell>
        </row>
        <row r="198">
          <cell r="B198" t="str">
            <v>cash_bank_name</v>
          </cell>
          <cell r="C198" t="str">
            <v>ГК: найменування банку</v>
          </cell>
          <cell r="D198" t="str">
            <v>ГК: найменування банку</v>
          </cell>
          <cell r="E198" t="str">
            <v>Облік ГК/дані про облік грошей</v>
          </cell>
          <cell r="F198" t="str">
            <v>Місце обліку: банк</v>
          </cell>
          <cell r="G198" t="str">
            <v>Місце обліку: банк</v>
          </cell>
          <cell r="H198" t="str">
            <v>tbl_AccMoney</v>
          </cell>
          <cell r="I198" t="str">
            <v>KOMM_PAY</v>
          </cell>
          <cell r="J198" t="str">
            <v>{АТ "Укрексімбанк"}</v>
          </cell>
          <cell r="K198" t="str">
            <v>автовстановлення</v>
          </cell>
          <cell r="L198" t="str">
            <v>Опціонально</v>
          </cell>
          <cell r="M198" t="str">
            <v>Ні</v>
          </cell>
          <cell r="N198" t="str">
            <v>АФР-ТЦП</v>
          </cell>
          <cell r="O198" t="str">
            <v>ГК: найменування банку</v>
          </cell>
          <cell r="P198">
            <v>0</v>
          </cell>
          <cell r="Q198" t="str">
            <v>нове</v>
          </cell>
          <cell r="R198" t="str">
            <v>Ні</v>
          </cell>
          <cell r="S198" t="str">
            <v>cash_bank_name</v>
          </cell>
        </row>
        <row r="199">
          <cell r="B199" t="str">
            <v>cash_bank_mfo_kod</v>
          </cell>
          <cell r="C199" t="str">
            <v>ГК: код МФО</v>
          </cell>
          <cell r="D199" t="str">
            <v>ГК: код МФО</v>
          </cell>
          <cell r="E199" t="str">
            <v>Облік ГК/дані про облік грошей</v>
          </cell>
          <cell r="F199" t="str">
            <v>МФО:</v>
          </cell>
          <cell r="G199" t="str">
            <v>МФО:</v>
          </cell>
          <cell r="H199" t="str">
            <v>tbl_AccMoney</v>
          </cell>
          <cell r="I199" t="str">
            <v>B_MFO</v>
          </cell>
          <cell r="J199"/>
          <cell r="K199" t="str">
            <v>автовстановлення</v>
          </cell>
          <cell r="L199" t="str">
            <v>Опціонально</v>
          </cell>
          <cell r="M199" t="str">
            <v>Ні</v>
          </cell>
          <cell r="N199" t="str">
            <v>АФР-ТЦП</v>
          </cell>
          <cell r="O199" t="str">
            <v>ГК: код МФО</v>
          </cell>
          <cell r="P199">
            <v>0</v>
          </cell>
          <cell r="Q199" t="str">
            <v>нове</v>
          </cell>
          <cell r="R199" t="str">
            <v>Ні</v>
          </cell>
          <cell r="S199" t="str">
            <v>cash_bank_mfo_kod</v>
          </cell>
        </row>
        <row r="200">
          <cell r="B200" t="str">
            <v>cash_bank_acc_num</v>
          </cell>
          <cell r="C200" t="str">
            <v>ГК: номер рахунку</v>
          </cell>
          <cell r="D200" t="str">
            <v>ГК: номер рахунку</v>
          </cell>
          <cell r="E200" t="str">
            <v>Облік ГК/дані про облік грошей</v>
          </cell>
          <cell r="F200" t="str">
            <v>р/р:</v>
          </cell>
          <cell r="G200" t="str">
            <v>р/р:</v>
          </cell>
          <cell r="H200" t="str">
            <v>tbl_AccMoney</v>
          </cell>
          <cell r="I200" t="str">
            <v>B_ACC</v>
          </cell>
          <cell r="J200" t="str">
            <v>{2901}</v>
          </cell>
          <cell r="K200" t="str">
            <v>імпорт</v>
          </cell>
          <cell r="L200" t="str">
            <v>Опціонально</v>
          </cell>
          <cell r="M200" t="str">
            <v>Ні</v>
          </cell>
          <cell r="N200" t="str">
            <v>Система клієнта</v>
          </cell>
          <cell r="O200" t="str">
            <v>ГК: номер рахунку</v>
          </cell>
          <cell r="P200">
            <v>0</v>
          </cell>
          <cell r="Q200" t="str">
            <v>нове</v>
          </cell>
          <cell r="R200" t="str">
            <v>Ні</v>
          </cell>
          <cell r="S200" t="str">
            <v>cash_bank_acc_num</v>
          </cell>
        </row>
        <row r="201">
          <cell r="B201" t="str">
            <v>bank_acc_num</v>
          </cell>
          <cell r="C201" t="str">
            <v>ГК: номер рахунку</v>
          </cell>
          <cell r="D201" t="str">
            <v>Облік ГК: номер рахунку</v>
          </cell>
          <cell r="E201" t="str">
            <v>Облік ГК/дані про облік грошей</v>
          </cell>
          <cell r="F201" t="str">
            <v>р/р:</v>
          </cell>
          <cell r="G201" t="str">
            <v>р/р:</v>
          </cell>
          <cell r="H201" t="str">
            <v>tbl_AccMoney</v>
          </cell>
          <cell r="I201" t="str">
            <v>B_ACC</v>
          </cell>
          <cell r="J201" t="str">
            <v>{2901}</v>
          </cell>
          <cell r="K201" t="str">
            <v>авторозрахунок</v>
          </cell>
          <cell r="L201" t="str">
            <v>Опціонально</v>
          </cell>
          <cell r="M201" t="str">
            <v>Генератоивний ключ</v>
          </cell>
          <cell r="N201" t="str">
            <v>АФР-ТЦП</v>
          </cell>
          <cell r="O201" t="str">
            <v>Облік ГК: номер рахунку</v>
          </cell>
          <cell r="P201">
            <v>0</v>
          </cell>
          <cell r="Q201" t="str">
            <v>нове</v>
          </cell>
          <cell r="R201" t="str">
            <v>Ні</v>
          </cell>
          <cell r="S201" t="str">
            <v>bank_acc_num</v>
          </cell>
        </row>
        <row r="202">
          <cell r="B202" t="str">
            <v>cash_info</v>
          </cell>
          <cell r="C202" t="str">
            <v>ГК: опис документу</v>
          </cell>
          <cell r="D202" t="str">
            <v>ГК: опис документу</v>
          </cell>
          <cell r="E202" t="str">
            <v>Облік ГК/дані про облік грошей</v>
          </cell>
          <cell r="F202" t="str">
            <v>№ та дата документу внутрішнього обліку</v>
          </cell>
          <cell r="G202" t="str">
            <v>№ та дата документу внутрішнього обліку</v>
          </cell>
          <cell r="H202" t="str">
            <v>tbl_AccMoney</v>
          </cell>
          <cell r="I202" t="str">
            <v>strComment</v>
          </cell>
          <cell r="J202" t="str">
            <v>№ та дата платіжного доручення</v>
          </cell>
          <cell r="K202" t="str">
            <v>імпорт</v>
          </cell>
          <cell r="L202" t="str">
            <v>Вкл</v>
          </cell>
          <cell r="M202" t="str">
            <v>Ні</v>
          </cell>
          <cell r="N202" t="str">
            <v>Система клієнта</v>
          </cell>
          <cell r="O202" t="str">
            <v>ГК: опис документу</v>
          </cell>
          <cell r="P202">
            <v>0</v>
          </cell>
          <cell r="Q202" t="str">
            <v>нове</v>
          </cell>
          <cell r="R202" t="str">
            <v>Ні</v>
          </cell>
          <cell r="S202" t="str">
            <v>cash_info</v>
          </cell>
        </row>
        <row r="203">
          <cell r="B203" t="str">
            <v>deal_no</v>
          </cell>
          <cell r="C203" t="str">
            <v>До виконання</v>
          </cell>
          <cell r="D203" t="str">
            <v>Номер</v>
          </cell>
        </row>
        <row r="204">
          <cell r="B204" t="str">
            <v>deal_ds</v>
          </cell>
          <cell r="C204" t="str">
            <v>До виконання: укладено</v>
          </cell>
          <cell r="D204" t="str">
            <v>Укладено</v>
          </cell>
        </row>
        <row r="205">
          <cell r="B205" t="str">
            <v>deal_df</v>
          </cell>
          <cell r="C205" t="str">
            <v>До виконання: виконано</v>
          </cell>
          <cell r="D205" t="str">
            <v>Виконано</v>
          </cell>
        </row>
        <row r="206">
          <cell r="B206" t="str">
            <v>exec_no</v>
          </cell>
          <cell r="C206" t="str">
            <v>До виконання</v>
          </cell>
          <cell r="D206" t="str">
            <v>До виконання</v>
          </cell>
        </row>
        <row r="207">
          <cell r="B207" t="str">
            <v>exec_ds</v>
          </cell>
          <cell r="C207" t="str">
            <v>До виконання: укладено</v>
          </cell>
          <cell r="D207" t="str">
            <v>До виконання: укладено</v>
          </cell>
        </row>
        <row r="208">
          <cell r="B208" t="str">
            <v>exec_df</v>
          </cell>
          <cell r="C208" t="str">
            <v>До виконання: виконано</v>
          </cell>
          <cell r="D208" t="str">
            <v>До виконання: виконано</v>
          </cell>
        </row>
        <row r="209">
          <cell r="B209" t="str">
            <v>activtype</v>
          </cell>
          <cell r="C209" t="str">
            <v>Діяльність</v>
          </cell>
          <cell r="D209" t="str">
            <v>Діяльність</v>
          </cell>
        </row>
        <row r="210">
          <cell r="B210" t="str">
            <v>deal_cat</v>
          </cell>
          <cell r="C210" t="str">
            <v>Категорія договору</v>
          </cell>
          <cell r="D210" t="str">
            <v>Категорія договору</v>
          </cell>
        </row>
        <row r="211">
          <cell r="B211" t="str">
            <v>deal_cat</v>
          </cell>
          <cell r="C211" t="str">
            <v>Категорія договору</v>
          </cell>
          <cell r="D211" t="str">
            <v>Категорія договору</v>
          </cell>
        </row>
        <row r="212">
          <cell r="B212" t="str">
            <v>deal_kind</v>
          </cell>
          <cell r="C212" t="str">
            <v>Вид договору</v>
          </cell>
          <cell r="D212" t="str">
            <v>Вид договору</v>
          </cell>
        </row>
        <row r="213">
          <cell r="B213" t="str">
            <v>direction</v>
          </cell>
          <cell r="C213" t="str">
            <v>Послуга</v>
          </cell>
          <cell r="D213" t="str">
            <v>Послуга</v>
          </cell>
        </row>
        <row r="214">
          <cell r="B214" t="str">
            <v>market_kind</v>
          </cell>
          <cell r="C214" t="str">
            <v>Вид риику</v>
          </cell>
          <cell r="D214" t="str">
            <v>Вид ринку</v>
          </cell>
        </row>
        <row r="215">
          <cell r="B215" t="str">
            <v>market_oper_type</v>
          </cell>
          <cell r="C215" t="str">
            <v>Характеристика ринку</v>
          </cell>
          <cell r="D215" t="str">
            <v>Характеристика ринку</v>
          </cell>
        </row>
        <row r="216">
          <cell r="B216" t="str">
            <v>stock_exchange</v>
          </cell>
          <cell r="C216" t="str">
            <v>Майданчик: назва</v>
          </cell>
          <cell r="D216" t="str">
            <v>Майданчик: назва</v>
          </cell>
        </row>
        <row r="217">
          <cell r="B217" t="str">
            <v>explace</v>
          </cell>
          <cell r="C217" t="str">
            <v>Майданчик: укладено</v>
          </cell>
          <cell r="D217" t="str">
            <v>Майданчик</v>
          </cell>
        </row>
        <row r="218">
          <cell r="B218" t="str">
            <v>explace</v>
          </cell>
          <cell r="C218" t="str">
            <v>Майданчик: виконано</v>
          </cell>
          <cell r="D218" t="str">
            <v>Майданчик</v>
          </cell>
        </row>
        <row r="219">
          <cell r="B219" t="str">
            <v>explace_s</v>
          </cell>
          <cell r="C219" t="str">
            <v>Майданчик: укладено</v>
          </cell>
          <cell r="D219" t="str">
            <v>Майданчик: укладено</v>
          </cell>
        </row>
        <row r="220">
          <cell r="B220" t="str">
            <v>explace_e</v>
          </cell>
          <cell r="C220" t="str">
            <v>Майданчик: виконано</v>
          </cell>
          <cell r="D220" t="str">
            <v>Майданчик: виконано</v>
          </cell>
        </row>
        <row r="221">
          <cell r="B221" t="str">
            <v>issub</v>
          </cell>
          <cell r="C221" t="str">
            <v>Субкомісія</v>
          </cell>
          <cell r="D221" t="str">
            <v>Субкомісія</v>
          </cell>
        </row>
        <row r="222">
          <cell r="B222" t="str">
            <v>gen_no</v>
          </cell>
          <cell r="C222" t="str">
            <v>Обслуговування</v>
          </cell>
          <cell r="D222" t="str">
            <v>Обслуговування</v>
          </cell>
        </row>
        <row r="223">
          <cell r="B223" t="str">
            <v>gen_ds</v>
          </cell>
          <cell r="C223" t="str">
            <v>Обслуговування: укладено</v>
          </cell>
          <cell r="D223" t="str">
            <v>Обслуговування: укладено</v>
          </cell>
        </row>
        <row r="224">
          <cell r="B224" t="str">
            <v>order_no</v>
          </cell>
          <cell r="C224" t="str">
            <v>Замовлення</v>
          </cell>
          <cell r="D224" t="str">
            <v>Замовлення</v>
          </cell>
        </row>
        <row r="225">
          <cell r="B225" t="str">
            <v>order_ds</v>
          </cell>
          <cell r="C225" t="str">
            <v>Замовлення: укладено</v>
          </cell>
          <cell r="D225" t="str">
            <v>Замовлення: укладено</v>
          </cell>
        </row>
        <row r="226">
          <cell r="B226" t="str">
            <v>order_df</v>
          </cell>
          <cell r="C226" t="str">
            <v>Замовлення: виконано</v>
          </cell>
          <cell r="D226" t="str">
            <v>Замовлення: виконано</v>
          </cell>
        </row>
        <row r="227">
          <cell r="B227" t="str">
            <v>sm_uah</v>
          </cell>
          <cell r="C227" t="str">
            <v>Сума (укладено, еквівалент грн)</v>
          </cell>
          <cell r="D227" t="str">
            <v>Сума (укладено, еквівалент грн)</v>
          </cell>
        </row>
        <row r="228">
          <cell r="B228" t="str">
            <v>sm</v>
          </cell>
          <cell r="C228" t="str">
            <v>Сума (укладено, валюта угоди)</v>
          </cell>
          <cell r="D228" t="str">
            <v>Сума (укладено, валюта угоди)</v>
          </cell>
        </row>
        <row r="229">
          <cell r="B229" t="str">
            <v>sm_cur</v>
          </cell>
          <cell r="C229" t="str">
            <v>Укладено: валюта</v>
          </cell>
          <cell r="D229" t="str">
            <v>Валюта угоди</v>
          </cell>
        </row>
        <row r="230">
          <cell r="B230" t="str">
            <v>sm_uah</v>
          </cell>
          <cell r="C230" t="str">
            <v>Сума (виконано, еквівалент грн)</v>
          </cell>
          <cell r="D230" t="str">
            <v>Сума (виконано, еквівалент грн)</v>
          </cell>
        </row>
        <row r="231">
          <cell r="B231" t="str">
            <v>sm</v>
          </cell>
          <cell r="C231" t="str">
            <v>Сума (виконано, валюта угоди)</v>
          </cell>
          <cell r="D231" t="str">
            <v>Сума (виконано, валюта угоди)</v>
          </cell>
        </row>
        <row r="232">
          <cell r="B232" t="str">
            <v>sm_cur</v>
          </cell>
          <cell r="C232" t="str">
            <v>Виконано: валюта</v>
          </cell>
          <cell r="D232" t="str">
            <v>Валюта угоди</v>
          </cell>
        </row>
        <row r="233">
          <cell r="B233" t="str">
            <v>sec_cnt</v>
          </cell>
          <cell r="C233" t="str">
            <v>Кількість (укладено)</v>
          </cell>
          <cell r="D233" t="str">
            <v>Кількість (укладено)</v>
          </cell>
        </row>
        <row r="234">
          <cell r="B234" t="str">
            <v>sec_cnt</v>
          </cell>
          <cell r="C234" t="str">
            <v>Кількість (виконано)</v>
          </cell>
          <cell r="D234" t="str">
            <v>Кількість (виконано)</v>
          </cell>
        </row>
        <row r="235">
          <cell r="B235" t="str">
            <v>bal_sec_df</v>
          </cell>
          <cell r="C235" t="str">
            <v>Баланс ЦП: дата</v>
          </cell>
          <cell r="D235" t="str">
            <v>Баланс ЦП: дата</v>
          </cell>
        </row>
        <row r="236">
          <cell r="B236" t="str">
            <v>bal_sec_price</v>
          </cell>
          <cell r="C236" t="str">
            <v>Баланс ЦП: вартість</v>
          </cell>
          <cell r="D236" t="str">
            <v>Баланс ЦП: вартість</v>
          </cell>
        </row>
        <row r="237">
          <cell r="B237" t="str">
            <v>bal_sec_cur</v>
          </cell>
          <cell r="C237" t="str">
            <v>Баланс ЦП: валюта</v>
          </cell>
          <cell r="D237" t="str">
            <v>Баланс ЦП: валюта</v>
          </cell>
        </row>
        <row r="238">
          <cell r="B238" t="str">
            <v>bal_sec_cnt</v>
          </cell>
          <cell r="C238" t="str">
            <v>Баланс ЦП: кількість</v>
          </cell>
          <cell r="D238" t="str">
            <v>Баланс ЦП: кількість</v>
          </cell>
        </row>
        <row r="239">
          <cell r="B239" t="str">
            <v>deal_df</v>
          </cell>
          <cell r="C239" t="str">
            <v>Баланс ЦП: дата</v>
          </cell>
          <cell r="D239" t="str">
            <v>До виконання: виконано</v>
          </cell>
        </row>
        <row r="240">
          <cell r="B240" t="str">
            <v>exec_df</v>
          </cell>
          <cell r="C240" t="str">
            <v>Баланс ЦП: дата</v>
          </cell>
          <cell r="D240" t="str">
            <v>Виконано</v>
          </cell>
        </row>
        <row r="241">
          <cell r="B241" t="str">
            <v>sm</v>
          </cell>
          <cell r="C241" t="str">
            <v>Баланс ЦП: вартість</v>
          </cell>
          <cell r="D241" t="str">
            <v>Сума (виконано, валюта угоди)</v>
          </cell>
        </row>
        <row r="242">
          <cell r="B242" t="str">
            <v>sm_cur</v>
          </cell>
          <cell r="C242" t="str">
            <v>Баланс ЦП: валюта</v>
          </cell>
          <cell r="D242" t="str">
            <v>Валюта угоди</v>
          </cell>
        </row>
        <row r="243">
          <cell r="B243" t="str">
            <v>sec_cnt</v>
          </cell>
          <cell r="C243" t="str">
            <v>Баланс ЦП: кількість</v>
          </cell>
          <cell r="D243" t="str">
            <v>Кількість (виконано)</v>
          </cell>
        </row>
        <row r="244">
          <cell r="B244" t="str">
            <v>exec_df</v>
          </cell>
          <cell r="C244" t="str">
            <v>Баланс грошей: дата</v>
          </cell>
          <cell r="D244" t="str">
            <v>До виконання: виконано</v>
          </cell>
        </row>
        <row r="245">
          <cell r="B245" t="str">
            <v>deal_df</v>
          </cell>
          <cell r="C245" t="str">
            <v>Баланс грошей: дата</v>
          </cell>
          <cell r="D245" t="str">
            <v>Виконано</v>
          </cell>
        </row>
        <row r="246">
          <cell r="B246" t="str">
            <v>sm</v>
          </cell>
          <cell r="C246" t="str">
            <v>Баланс грошей: сума</v>
          </cell>
          <cell r="D246" t="str">
            <v>Сума (виконано, валюта угоди)</v>
          </cell>
        </row>
        <row r="247">
          <cell r="B247" t="str">
            <v>sm_cur</v>
          </cell>
          <cell r="C247" t="str">
            <v>Баланс грошей: валюта</v>
          </cell>
          <cell r="D247" t="str">
            <v>Валюта угоди</v>
          </cell>
        </row>
        <row r="248">
          <cell r="B248" t="str">
            <v>bal_sm_df</v>
          </cell>
          <cell r="C248" t="str">
            <v>Баланс грошей: дата</v>
          </cell>
          <cell r="D248" t="str">
            <v>Баланс грошей: дата</v>
          </cell>
        </row>
        <row r="249">
          <cell r="B249" t="str">
            <v>bal_sm</v>
          </cell>
          <cell r="C249" t="str">
            <v>Баланс грошей: сума</v>
          </cell>
          <cell r="D249" t="str">
            <v>Баланс грошей: сума</v>
          </cell>
        </row>
        <row r="250">
          <cell r="B250" t="str">
            <v>bal_sm_cur</v>
          </cell>
          <cell r="C250" t="str">
            <v>Баланс грошей: валюта</v>
          </cell>
          <cell r="D250" t="str">
            <v>Баланс грошей: валюта</v>
          </cell>
        </row>
        <row r="251">
          <cell r="B251" t="str">
            <v>keeper_num</v>
          </cell>
          <cell r="C251" t="str">
            <v>Права власності: ЄДРПОУ</v>
          </cell>
          <cell r="D251" t="str">
            <v>Права власності: ЄДРПОУ</v>
          </cell>
        </row>
        <row r="252">
          <cell r="B252" t="str">
            <v>keeper_type</v>
          </cell>
          <cell r="C252" t="str">
            <v>Права власності: тип особи</v>
          </cell>
          <cell r="D252" t="str">
            <v>Права власності: тип особи</v>
          </cell>
        </row>
        <row r="253">
          <cell r="B253" t="str">
            <v>istcp</v>
          </cell>
          <cell r="C253" t="str">
            <v>Контрагент: ТЦП</v>
          </cell>
          <cell r="D253" t="str">
            <v>Контрагент: ТЦП</v>
          </cell>
        </row>
        <row r="254">
          <cell r="B254" t="str">
            <v>os_iden</v>
          </cell>
          <cell r="C254" t="str">
            <v>Контрагент: ідентифікація</v>
          </cell>
          <cell r="D254" t="str">
            <v>Контрагент: ідентифікація</v>
          </cell>
        </row>
        <row r="255">
          <cell r="B255" t="str">
            <v>acc_bill_kod</v>
          </cell>
          <cell r="C255" t="str">
            <v>Контрагент: рахунок ВО</v>
          </cell>
          <cell r="D255" t="str">
            <v>Контрагент: рахунок ВО</v>
          </cell>
        </row>
        <row r="256">
          <cell r="B256" t="str">
            <v>acc_bill_kod</v>
          </cell>
          <cell r="C256" t="str">
            <v>Контрагент: рахунок ВО</v>
          </cell>
          <cell r="D256" t="str">
            <v>Рахунок ВО</v>
          </cell>
        </row>
        <row r="257">
          <cell r="B257" t="str">
            <v>our_town</v>
          </cell>
          <cell r="C257" t="str">
            <v>Місце укладання</v>
          </cell>
          <cell r="D257" t="str">
            <v>Місце укладання</v>
          </cell>
        </row>
        <row r="258">
          <cell r="B258" t="str">
            <v>ticker</v>
          </cell>
          <cell r="C258" t="str">
            <v>Фінансовий інструмент: ключ</v>
          </cell>
          <cell r="D258" t="str">
            <v>Фінансовий інструмент: ключ</v>
          </cell>
        </row>
        <row r="259">
          <cell r="B259" t="str">
            <v>isin</v>
          </cell>
          <cell r="C259" t="str">
            <v>Фінансовий інструмент: isin</v>
          </cell>
          <cell r="D259" t="str">
            <v>Фінансовий інструмент: isin</v>
          </cell>
        </row>
        <row r="260">
          <cell r="B260" t="str">
            <v>ticker</v>
          </cell>
          <cell r="C260" t="str">
            <v>Фінансовий інструмент: ключ</v>
          </cell>
          <cell r="D260" t="str">
            <v>Код ЦП</v>
          </cell>
        </row>
        <row r="261">
          <cell r="B261" t="str">
            <v>isin</v>
          </cell>
          <cell r="C261" t="str">
            <v>Фінансовий інструмент: isin</v>
          </cell>
          <cell r="D261" t="str">
            <v>Код ISIN</v>
          </cell>
        </row>
        <row r="262">
          <cell r="B262" t="str">
            <v>third_iden_num</v>
          </cell>
          <cell r="C262" t="str">
            <v>Довіритель: ідентифікація</v>
          </cell>
          <cell r="D262" t="str">
            <v>Довіритель: ідентифікація</v>
          </cell>
        </row>
        <row r="263">
          <cell r="B263" t="str">
            <v>third_bill_kod</v>
          </cell>
          <cell r="C263" t="str">
            <v>Довіритель: рахунок ВО</v>
          </cell>
          <cell r="D263" t="str">
            <v>Довіритель: рахунок ВО</v>
          </cell>
        </row>
        <row r="264">
          <cell r="B264" t="str">
            <v>cash_flow_bit</v>
          </cell>
          <cell r="C264" t="str">
            <v>Гроші проходять через ТЦП</v>
          </cell>
          <cell r="D264" t="str">
            <v>Гроші проходять через ТЦП</v>
          </cell>
        </row>
        <row r="265">
          <cell r="B265" t="str">
            <v>sec_flow_bit</v>
          </cell>
          <cell r="C265" t="str">
            <v>ЦП проходят через ТЦП</v>
          </cell>
          <cell r="D265" t="str">
            <v>ЦП проходят через ТЦП</v>
          </cell>
        </row>
        <row r="266">
          <cell r="B266" t="str">
            <v>dsuspect</v>
          </cell>
          <cell r="C266" t="str">
            <v>Підозрілий договір</v>
          </cell>
          <cell r="D266" t="str">
            <v>Підозрілий договір</v>
          </cell>
        </row>
        <row r="267">
          <cell r="B267" t="str">
            <v>deal_ds</v>
          </cell>
          <cell r="C267" t="str">
            <v>Зобов'язання: дата</v>
          </cell>
          <cell r="D267" t="str">
            <v>Укладено</v>
          </cell>
        </row>
        <row r="268">
          <cell r="B268" t="str">
            <v>deal_ds</v>
          </cell>
          <cell r="C268" t="str">
            <v>Зобов'язання: дата</v>
          </cell>
          <cell r="D268" t="str">
            <v>До виконання: укладено</v>
          </cell>
        </row>
        <row r="269">
          <cell r="B269" t="str">
            <v>acc_libtype</v>
          </cell>
          <cell r="C269" t="str">
            <v>Зобов'язання: вид операції</v>
          </cell>
          <cell r="D269" t="str">
            <v>Зобов'язання: вид операції</v>
          </cell>
        </row>
        <row r="270">
          <cell r="B270" t="str">
            <v>deal_df</v>
          </cell>
          <cell r="C270" t="str">
            <v>Зобов'язання: строк виконання</v>
          </cell>
          <cell r="D270" t="str">
            <v>Виконано</v>
          </cell>
        </row>
        <row r="271">
          <cell r="B271" t="str">
            <v>exec_df</v>
          </cell>
          <cell r="C271" t="str">
            <v>Зобов'язання: строк виконання</v>
          </cell>
          <cell r="D271" t="str">
            <v>До виконання: виконано</v>
          </cell>
        </row>
        <row r="272">
          <cell r="B272" t="str">
            <v>cash_d</v>
          </cell>
          <cell r="C272" t="str">
            <v>ГК: дата</v>
          </cell>
          <cell r="D272" t="str">
            <v>ГК: дата</v>
          </cell>
        </row>
        <row r="273">
          <cell r="B273" t="str">
            <v>cash_type</v>
          </cell>
          <cell r="C273" t="str">
            <v>ГК: вид операції</v>
          </cell>
          <cell r="D273" t="str">
            <v>ГК: вид операції</v>
          </cell>
        </row>
        <row r="274">
          <cell r="B274" t="str">
            <v>cash_sm</v>
          </cell>
          <cell r="C274" t="str">
            <v>ГК: сума за операцією</v>
          </cell>
          <cell r="D274" t="str">
            <v>ГК: сума за операцією</v>
          </cell>
        </row>
        <row r="275">
          <cell r="B275" t="str">
            <v>cash_cur</v>
          </cell>
          <cell r="C275" t="str">
            <v>ГК: валюта</v>
          </cell>
          <cell r="D275" t="str">
            <v>ГК: валюта</v>
          </cell>
        </row>
        <row r="276">
          <cell r="B276" t="str">
            <v>cash_sm</v>
          </cell>
          <cell r="C276" t="str">
            <v>ГК: вхідний залишок</v>
          </cell>
          <cell r="D276" t="str">
            <v>ГК: сума за операцією</v>
          </cell>
        </row>
        <row r="277">
          <cell r="B277" t="str">
            <v>cash_sm</v>
          </cell>
          <cell r="C277" t="str">
            <v>ГК: вихідний залишок</v>
          </cell>
          <cell r="D277" t="str">
            <v>ГК: сума за операцією</v>
          </cell>
        </row>
        <row r="278">
          <cell r="B278" t="str">
            <v>cash_bank_name</v>
          </cell>
          <cell r="C278" t="str">
            <v>ГК: найменування банку</v>
          </cell>
          <cell r="D278" t="str">
            <v>ГК: найменування банку</v>
          </cell>
        </row>
        <row r="279">
          <cell r="B279" t="str">
            <v>cash_bank_mfo_kod</v>
          </cell>
          <cell r="C279" t="str">
            <v>ГК: код МФО</v>
          </cell>
          <cell r="D279" t="str">
            <v>ГК: код МФО</v>
          </cell>
        </row>
        <row r="280">
          <cell r="B280" t="str">
            <v>cash_bank_acc_num</v>
          </cell>
          <cell r="C280" t="str">
            <v>ГК: номер рахунку</v>
          </cell>
          <cell r="D280" t="str">
            <v>ГК: номер рахунку</v>
          </cell>
        </row>
        <row r="281">
          <cell r="B281" t="str">
            <v>bank_acc_num</v>
          </cell>
          <cell r="C281" t="str">
            <v>ГК: номер рахунку</v>
          </cell>
          <cell r="D281" t="str">
            <v>Облік ГК: номер рахунку</v>
          </cell>
        </row>
        <row r="282">
          <cell r="B282" t="str">
            <v>cash_info</v>
          </cell>
          <cell r="C282" t="str">
            <v>ГК: опис документу</v>
          </cell>
          <cell r="D282" t="str">
            <v>ГК: опис документу</v>
          </cell>
        </row>
        <row r="283">
          <cell r="B283" t="str">
            <v>deal_no</v>
          </cell>
          <cell r="C283" t="str">
            <v>Купівля-продаж</v>
          </cell>
          <cell r="D283" t="str">
            <v>Номер</v>
          </cell>
        </row>
        <row r="284">
          <cell r="B284" t="str">
            <v>deal_ds</v>
          </cell>
          <cell r="C284" t="str">
            <v>Купівля-продаж: укладено</v>
          </cell>
          <cell r="D284" t="str">
            <v>Укладено</v>
          </cell>
        </row>
        <row r="285">
          <cell r="B285" t="str">
            <v>deal_df</v>
          </cell>
          <cell r="C285" t="str">
            <v>Купівля-продаж: виконано</v>
          </cell>
          <cell r="D285" t="str">
            <v>Виконано</v>
          </cell>
        </row>
        <row r="286">
          <cell r="B286" t="str">
            <v>buy_no</v>
          </cell>
          <cell r="C286" t="str">
            <v>Купівля-продаж</v>
          </cell>
          <cell r="D286" t="str">
            <v>Купівля-продаж</v>
          </cell>
        </row>
        <row r="287">
          <cell r="B287" t="str">
            <v>buy_ds</v>
          </cell>
          <cell r="C287" t="str">
            <v>Купівля-продаж: укладено</v>
          </cell>
          <cell r="D287" t="str">
            <v>Купівля-продаж: укладено</v>
          </cell>
        </row>
        <row r="288">
          <cell r="B288" t="str">
            <v>buy_df</v>
          </cell>
          <cell r="C288" t="str">
            <v>Купівля-продаж: виконано</v>
          </cell>
          <cell r="D288" t="str">
            <v>Купівля-продаж: виконано</v>
          </cell>
        </row>
        <row r="289">
          <cell r="B289" t="str">
            <v>activtype</v>
          </cell>
          <cell r="C289" t="str">
            <v>Діяльність</v>
          </cell>
          <cell r="D289" t="str">
            <v>Діяльність</v>
          </cell>
        </row>
        <row r="290">
          <cell r="B290" t="str">
            <v>deal_cat</v>
          </cell>
          <cell r="C290" t="str">
            <v>Категорія договору</v>
          </cell>
          <cell r="D290" t="str">
            <v>Категорія договору</v>
          </cell>
        </row>
        <row r="291">
          <cell r="B291" t="str">
            <v>deal_cat</v>
          </cell>
          <cell r="C291" t="str">
            <v>Категорія договору</v>
          </cell>
          <cell r="D291" t="str">
            <v>Категорія договору</v>
          </cell>
        </row>
        <row r="292">
          <cell r="B292" t="str">
            <v>deal_kind</v>
          </cell>
          <cell r="C292" t="str">
            <v>Вид договору</v>
          </cell>
          <cell r="D292" t="str">
            <v>Вид договору</v>
          </cell>
        </row>
        <row r="293">
          <cell r="B293" t="str">
            <v>direction</v>
          </cell>
          <cell r="C293" t="str">
            <v>Послуга</v>
          </cell>
          <cell r="D293" t="str">
            <v>Послуга</v>
          </cell>
        </row>
        <row r="294">
          <cell r="B294" t="str">
            <v>market_kind</v>
          </cell>
          <cell r="C294" t="str">
            <v>Вид риику</v>
          </cell>
          <cell r="D294" t="str">
            <v>Вид ринку</v>
          </cell>
        </row>
        <row r="295">
          <cell r="B295" t="str">
            <v>market_oper_type</v>
          </cell>
          <cell r="C295" t="str">
            <v>Характеристика ринку</v>
          </cell>
          <cell r="D295" t="str">
            <v>Характеристика ринку</v>
          </cell>
        </row>
        <row r="296">
          <cell r="B296" t="str">
            <v>stock_exchange</v>
          </cell>
          <cell r="C296" t="str">
            <v>Майданчик: назва</v>
          </cell>
          <cell r="D296" t="str">
            <v>Майданчик: назва</v>
          </cell>
        </row>
        <row r="297">
          <cell r="B297" t="str">
            <v>explace</v>
          </cell>
          <cell r="C297" t="str">
            <v>Майданчик: укладено</v>
          </cell>
          <cell r="D297" t="str">
            <v>Майданчик</v>
          </cell>
        </row>
        <row r="298">
          <cell r="B298" t="str">
            <v>explace</v>
          </cell>
          <cell r="C298" t="str">
            <v>Майданчик: виконано</v>
          </cell>
          <cell r="D298" t="str">
            <v>Майданчик</v>
          </cell>
        </row>
        <row r="299">
          <cell r="B299" t="str">
            <v>explace_s</v>
          </cell>
          <cell r="C299" t="str">
            <v>Майданчик: укладено</v>
          </cell>
          <cell r="D299" t="str">
            <v>Майданчик: укладено</v>
          </cell>
        </row>
        <row r="300">
          <cell r="B300" t="str">
            <v>explace_e</v>
          </cell>
          <cell r="C300" t="str">
            <v>Майданчик: виконано</v>
          </cell>
          <cell r="D300" t="str">
            <v>Майданчик: виконано</v>
          </cell>
        </row>
        <row r="301">
          <cell r="B301" t="str">
            <v>issub</v>
          </cell>
          <cell r="C301" t="str">
            <v>Субкомісія</v>
          </cell>
          <cell r="D301" t="str">
            <v>Субкомісія</v>
          </cell>
        </row>
        <row r="302">
          <cell r="B302" t="str">
            <v>sm_uah</v>
          </cell>
          <cell r="C302" t="str">
            <v>Сума (укладено, еквівалент грн)</v>
          </cell>
          <cell r="D302" t="str">
            <v>Сума (укладено, еквівалент грн)</v>
          </cell>
        </row>
        <row r="303">
          <cell r="B303" t="str">
            <v>sm</v>
          </cell>
          <cell r="C303" t="str">
            <v>Сума (укладено, валюта угоди)</v>
          </cell>
          <cell r="D303" t="str">
            <v>Сума (укладено, валюта угоди)</v>
          </cell>
        </row>
        <row r="304">
          <cell r="B304" t="str">
            <v>sm_cur</v>
          </cell>
          <cell r="C304" t="str">
            <v>Укладено: валюта</v>
          </cell>
          <cell r="D304" t="str">
            <v>Валюта угоди</v>
          </cell>
        </row>
        <row r="305">
          <cell r="B305" t="str">
            <v>sm_uah</v>
          </cell>
          <cell r="C305" t="str">
            <v>Сума (виконано, еквівалент грн)</v>
          </cell>
          <cell r="D305" t="str">
            <v>Сума (виконано, еквівалент грн)</v>
          </cell>
        </row>
        <row r="306">
          <cell r="B306" t="str">
            <v>sm</v>
          </cell>
          <cell r="C306" t="str">
            <v>Сума (виконано, валюта угоди)</v>
          </cell>
          <cell r="D306" t="str">
            <v>Сума (виконано, валюта угоди)</v>
          </cell>
        </row>
        <row r="307">
          <cell r="B307" t="str">
            <v>sm_cur</v>
          </cell>
          <cell r="C307" t="str">
            <v>Виконано: валюта</v>
          </cell>
          <cell r="D307" t="str">
            <v>Валюта угоди</v>
          </cell>
        </row>
        <row r="308">
          <cell r="B308" t="str">
            <v>sec_cnt</v>
          </cell>
          <cell r="C308" t="str">
            <v>Кількість (укладено)</v>
          </cell>
          <cell r="D308" t="str">
            <v>Кількість (укладено)</v>
          </cell>
        </row>
        <row r="309">
          <cell r="B309" t="str">
            <v>sec_cnt</v>
          </cell>
          <cell r="C309" t="str">
            <v>Кількість (виконано)</v>
          </cell>
          <cell r="D309" t="str">
            <v>Кількість (виконано)</v>
          </cell>
        </row>
        <row r="310">
          <cell r="B310" t="str">
            <v>bal_sec_df</v>
          </cell>
          <cell r="C310" t="str">
            <v>Баланс ЦП: дата</v>
          </cell>
          <cell r="D310" t="str">
            <v>Баланс ЦП: дата</v>
          </cell>
        </row>
        <row r="311">
          <cell r="B311" t="str">
            <v>bal_sec_price</v>
          </cell>
          <cell r="C311" t="str">
            <v>Баланс ЦП: вартість</v>
          </cell>
          <cell r="D311" t="str">
            <v>Баланс ЦП: вартість</v>
          </cell>
        </row>
        <row r="312">
          <cell r="B312" t="str">
            <v>bal_sec_cur</v>
          </cell>
          <cell r="C312" t="str">
            <v>Баланс ЦП: валюта</v>
          </cell>
          <cell r="D312" t="str">
            <v>Баланс ЦП: валюта</v>
          </cell>
        </row>
        <row r="313">
          <cell r="B313" t="str">
            <v>bal_sec_cnt</v>
          </cell>
          <cell r="C313" t="str">
            <v>Баланс ЦП: кількість</v>
          </cell>
          <cell r="D313" t="str">
            <v>Баланс ЦП: кількість</v>
          </cell>
        </row>
        <row r="314">
          <cell r="B314" t="str">
            <v>deal_df</v>
          </cell>
          <cell r="C314" t="str">
            <v>Баланс ЦП: дата</v>
          </cell>
          <cell r="D314" t="str">
            <v>Купівля-продаж: виконано</v>
          </cell>
        </row>
        <row r="315">
          <cell r="B315" t="str">
            <v>buy_df</v>
          </cell>
          <cell r="C315" t="str">
            <v>Баланс ЦП: дата</v>
          </cell>
          <cell r="D315" t="str">
            <v>Виконано</v>
          </cell>
        </row>
        <row r="316">
          <cell r="B316" t="str">
            <v>sm</v>
          </cell>
          <cell r="C316" t="str">
            <v>Баланс ЦП: вартість</v>
          </cell>
          <cell r="D316" t="str">
            <v>Сума (виконано, валюта угоди)</v>
          </cell>
        </row>
        <row r="317">
          <cell r="B317" t="str">
            <v>sm_cur</v>
          </cell>
          <cell r="C317" t="str">
            <v>Баланс ЦП: валюта</v>
          </cell>
          <cell r="D317" t="str">
            <v>Валюта угоди</v>
          </cell>
        </row>
        <row r="318">
          <cell r="B318" t="str">
            <v>sec_cnt</v>
          </cell>
          <cell r="C318" t="str">
            <v>Баланс ЦП: кількість</v>
          </cell>
          <cell r="D318" t="str">
            <v>Кількість (виконано)</v>
          </cell>
        </row>
        <row r="319">
          <cell r="B319" t="str">
            <v>buy_df</v>
          </cell>
          <cell r="C319" t="str">
            <v>Баланс грошей: дата</v>
          </cell>
          <cell r="D319" t="str">
            <v>Купівля-продаж: виконано</v>
          </cell>
        </row>
        <row r="320">
          <cell r="B320" t="str">
            <v>deal_df</v>
          </cell>
          <cell r="C320" t="str">
            <v>Баланс грошей: дата</v>
          </cell>
          <cell r="D320" t="str">
            <v>Виконано</v>
          </cell>
        </row>
        <row r="321">
          <cell r="B321" t="str">
            <v>sm</v>
          </cell>
          <cell r="C321" t="str">
            <v>Баланс грошей: сума</v>
          </cell>
          <cell r="D321" t="str">
            <v>Сума (виконано, валюта угоди)</v>
          </cell>
        </row>
        <row r="322">
          <cell r="B322" t="str">
            <v>sm_cur</v>
          </cell>
          <cell r="C322" t="str">
            <v>Баланс грошей: валюта</v>
          </cell>
          <cell r="D322" t="str">
            <v>Валюта угоди</v>
          </cell>
        </row>
        <row r="323">
          <cell r="B323" t="str">
            <v>bal_sm_df</v>
          </cell>
          <cell r="C323" t="str">
            <v>Баланс грошей: дата</v>
          </cell>
          <cell r="D323" t="str">
            <v>Баланс грошей: дата</v>
          </cell>
        </row>
        <row r="324">
          <cell r="B324" t="str">
            <v>bal_sm</v>
          </cell>
          <cell r="C324" t="str">
            <v>Баланс грошей: сума</v>
          </cell>
          <cell r="D324" t="str">
            <v>Баланс грошей: сума</v>
          </cell>
        </row>
        <row r="325">
          <cell r="B325" t="str">
            <v>bal_sm_cur</v>
          </cell>
          <cell r="C325" t="str">
            <v>Баланс грошей: валюта</v>
          </cell>
          <cell r="D325" t="str">
            <v>Баланс грошей: валюта</v>
          </cell>
        </row>
        <row r="326">
          <cell r="B326" t="str">
            <v>keeper_num</v>
          </cell>
          <cell r="C326" t="str">
            <v>Права власності: ЄДРПОУ</v>
          </cell>
          <cell r="D326" t="str">
            <v>Права власності: ЄДРПОУ</v>
          </cell>
        </row>
        <row r="327">
          <cell r="B327" t="str">
            <v>keeper_type</v>
          </cell>
          <cell r="C327" t="str">
            <v>Права власності: тип особи</v>
          </cell>
          <cell r="D327" t="str">
            <v>Права власності: тип особи</v>
          </cell>
        </row>
        <row r="328">
          <cell r="B328" t="str">
            <v>istcp</v>
          </cell>
          <cell r="C328" t="str">
            <v>Контрагент: ТЦП</v>
          </cell>
          <cell r="D328" t="str">
            <v>Контрагент: ТЦП</v>
          </cell>
        </row>
        <row r="329">
          <cell r="B329" t="str">
            <v>os_iden</v>
          </cell>
          <cell r="C329" t="str">
            <v>Контрагент: ідентифікація</v>
          </cell>
          <cell r="D329" t="str">
            <v>Контрагент: ідентифікація</v>
          </cell>
        </row>
        <row r="330">
          <cell r="B330" t="str">
            <v>acc_bill_kod</v>
          </cell>
          <cell r="C330" t="str">
            <v>Контрагент: рахунок ВО</v>
          </cell>
          <cell r="D330" t="str">
            <v>Контрагент: рахунок ВО</v>
          </cell>
        </row>
        <row r="331">
          <cell r="B331" t="str">
            <v>acc_bill_kod</v>
          </cell>
          <cell r="C331" t="str">
            <v>Контрагент: рахунок ВО</v>
          </cell>
          <cell r="D331" t="str">
            <v>Рахунок ВО</v>
          </cell>
        </row>
        <row r="332">
          <cell r="B332" t="str">
            <v>our_town</v>
          </cell>
          <cell r="C332" t="str">
            <v>Місце укладання</v>
          </cell>
          <cell r="D332" t="str">
            <v>Місце укладання</v>
          </cell>
        </row>
        <row r="333">
          <cell r="B333" t="str">
            <v>ticker</v>
          </cell>
          <cell r="C333" t="str">
            <v>Фінансовий інструмент: ключ</v>
          </cell>
          <cell r="D333" t="str">
            <v>Фінансовий інструмент: ключ</v>
          </cell>
        </row>
        <row r="334">
          <cell r="B334" t="str">
            <v>isin</v>
          </cell>
          <cell r="C334" t="str">
            <v>Фінансовий інструмент: isin</v>
          </cell>
          <cell r="D334" t="str">
            <v>Фінансовий інструмент: isin</v>
          </cell>
        </row>
        <row r="335">
          <cell r="B335" t="str">
            <v>ticker</v>
          </cell>
          <cell r="C335" t="str">
            <v>Фінансовий інструмент: ключ</v>
          </cell>
          <cell r="D335" t="str">
            <v>Код ЦП</v>
          </cell>
        </row>
        <row r="336">
          <cell r="B336" t="str">
            <v>isin</v>
          </cell>
          <cell r="C336" t="str">
            <v>Фінансовий інструмент: isin</v>
          </cell>
          <cell r="D336" t="str">
            <v>Код ISIN</v>
          </cell>
        </row>
        <row r="337">
          <cell r="B337" t="str">
            <v>cash_flow_bit</v>
          </cell>
          <cell r="C337" t="str">
            <v>Гроші проходять через ТЦП</v>
          </cell>
          <cell r="D337" t="str">
            <v>Гроші проходять через ТЦП</v>
          </cell>
        </row>
        <row r="338">
          <cell r="B338" t="str">
            <v>sec_flow_bit</v>
          </cell>
          <cell r="C338" t="str">
            <v>ЦП проходят через ТЦП</v>
          </cell>
          <cell r="D338" t="str">
            <v>ЦП проходят через ТЦП</v>
          </cell>
        </row>
        <row r="339">
          <cell r="B339" t="str">
            <v>dsuspect</v>
          </cell>
          <cell r="C339" t="str">
            <v>Підозрілий договір</v>
          </cell>
          <cell r="D339" t="str">
            <v>Підозрілий договір</v>
          </cell>
        </row>
        <row r="340">
          <cell r="B340" t="str">
            <v>prim</v>
          </cell>
          <cell r="C340" t="str">
            <v>Примітки</v>
          </cell>
          <cell r="D340" t="str">
            <v>Примітки</v>
          </cell>
        </row>
        <row r="341">
          <cell r="B341" t="str">
            <v>deal_ds</v>
          </cell>
          <cell r="C341" t="str">
            <v>Зобов'язання: дата</v>
          </cell>
          <cell r="D341" t="str">
            <v>Укладено</v>
          </cell>
        </row>
        <row r="342">
          <cell r="B342" t="str">
            <v>buy_ds</v>
          </cell>
          <cell r="C342" t="str">
            <v>Зобов'язання: дата</v>
          </cell>
          <cell r="D342" t="str">
            <v>Купівля-продаж: укладено</v>
          </cell>
        </row>
        <row r="343">
          <cell r="B343" t="str">
            <v>acc_libtype</v>
          </cell>
          <cell r="C343" t="str">
            <v>Зобов'язання: вид операції</v>
          </cell>
          <cell r="D343" t="str">
            <v>Зобов'язання: вид операції</v>
          </cell>
        </row>
        <row r="344">
          <cell r="B344" t="str">
            <v>deal_df</v>
          </cell>
          <cell r="C344" t="str">
            <v>Зобов'язання: строк виконання</v>
          </cell>
          <cell r="D344" t="str">
            <v>Виконано</v>
          </cell>
        </row>
        <row r="345">
          <cell r="B345" t="str">
            <v>buy_df</v>
          </cell>
          <cell r="C345" t="str">
            <v>Зобов'язання: строк виконання</v>
          </cell>
          <cell r="D345" t="str">
            <v>Купівля-продаж: виконано</v>
          </cell>
        </row>
        <row r="346">
          <cell r="B346" t="str">
            <v>cash_d</v>
          </cell>
          <cell r="C346" t="str">
            <v>ГК: дата</v>
          </cell>
          <cell r="D346" t="str">
            <v>ГК: дата</v>
          </cell>
        </row>
        <row r="347">
          <cell r="B347" t="str">
            <v>cash_type</v>
          </cell>
          <cell r="C347" t="str">
            <v>ГК: вид операції</v>
          </cell>
          <cell r="D347" t="str">
            <v>ГК: вид операції</v>
          </cell>
        </row>
        <row r="348">
          <cell r="B348" t="str">
            <v>cash_sm</v>
          </cell>
          <cell r="C348" t="str">
            <v>ГК: сума за операцією</v>
          </cell>
          <cell r="D348" t="str">
            <v>ГК: сума за операцією</v>
          </cell>
        </row>
        <row r="349">
          <cell r="B349" t="str">
            <v>cash_cur</v>
          </cell>
          <cell r="C349" t="str">
            <v>ГК: валюта</v>
          </cell>
          <cell r="D349" t="str">
            <v>ГК: валюта</v>
          </cell>
        </row>
        <row r="350">
          <cell r="B350" t="str">
            <v>cash_sm</v>
          </cell>
          <cell r="C350" t="str">
            <v>ГК: вхідний залишок</v>
          </cell>
          <cell r="D350" t="str">
            <v>ГК: сума за операцією</v>
          </cell>
        </row>
        <row r="351">
          <cell r="B351" t="str">
            <v>cash_sm</v>
          </cell>
          <cell r="C351" t="str">
            <v>ГК: вихідний залишок</v>
          </cell>
          <cell r="D351" t="str">
            <v>ГК: сума за операцією</v>
          </cell>
        </row>
        <row r="352">
          <cell r="B352" t="str">
            <v>cash_bank_name</v>
          </cell>
          <cell r="C352" t="str">
            <v>ГК: найменування банку</v>
          </cell>
          <cell r="D352" t="str">
            <v>ГК: найменування банку</v>
          </cell>
        </row>
        <row r="353">
          <cell r="B353" t="str">
            <v>cash_bank_mfo_kod</v>
          </cell>
          <cell r="C353" t="str">
            <v>ГК: код МФО</v>
          </cell>
          <cell r="D353" t="str">
            <v>ГК: код МФО</v>
          </cell>
        </row>
        <row r="354">
          <cell r="B354" t="str">
            <v>cash_bank_acc_num</v>
          </cell>
          <cell r="C354" t="str">
            <v>ГК: номер рахунку</v>
          </cell>
          <cell r="D354" t="str">
            <v>ГК: номер рахунку</v>
          </cell>
        </row>
        <row r="355">
          <cell r="B355" t="str">
            <v>bank_acc_num</v>
          </cell>
          <cell r="C355" t="str">
            <v>ГК: номер рахунку</v>
          </cell>
          <cell r="D355" t="str">
            <v>Облік ГК: номер рахунку</v>
          </cell>
        </row>
        <row r="356">
          <cell r="B356" t="str">
            <v>cash_info</v>
          </cell>
          <cell r="C356" t="str">
            <v>ГК: опис документу</v>
          </cell>
          <cell r="D356" t="str">
            <v>ГК: опис документу</v>
          </cell>
        </row>
        <row r="357">
          <cell r="B357" t="str">
            <v>sec_d</v>
          </cell>
          <cell r="C357" t="str">
            <v>ЦП: Дата</v>
          </cell>
          <cell r="D357" t="str">
            <v>ЦП: Дата</v>
          </cell>
        </row>
        <row r="358">
          <cell r="B358" t="str">
            <v>sec_type</v>
          </cell>
          <cell r="C358" t="str">
            <v>ЦП: вид операції</v>
          </cell>
          <cell r="D358" t="str">
            <v>ЦП: вид операції</v>
          </cell>
        </row>
        <row r="359">
          <cell r="B359" t="str">
            <v>sec_info</v>
          </cell>
          <cell r="C359" t="str">
            <v>ЦП: опис документу</v>
          </cell>
          <cell r="D359" t="str">
            <v>ЦП: опис документу</v>
          </cell>
        </row>
        <row r="360">
          <cell r="B360" t="str">
            <v>sec_cnt</v>
          </cell>
          <cell r="C360" t="str">
            <v>ЦП: вхідний залишок</v>
          </cell>
          <cell r="D360" t="str">
            <v>ЦП: вхідний залишок</v>
          </cell>
        </row>
        <row r="361">
          <cell r="B361" t="str">
            <v>sec_cnt</v>
          </cell>
          <cell r="C361" t="str">
            <v>ЦП: вихідний залишок</v>
          </cell>
          <cell r="D361" t="str">
            <v>ЦП: вихідний залишок</v>
          </cell>
        </row>
        <row r="362">
          <cell r="B362" t="str">
            <v>sec_cnt</v>
          </cell>
          <cell r="C362" t="str">
            <v>ЦП: кількість за операцією</v>
          </cell>
          <cell r="D362" t="str">
            <v>ЦП: кількість за операцією</v>
          </cell>
        </row>
        <row r="363">
          <cell r="B363" t="str">
            <v>party_os</v>
          </cell>
          <cell r="C363" t="str">
            <v>Контрагент: тип</v>
          </cell>
          <cell r="D363" t="str">
            <v>Тип особи</v>
          </cell>
        </row>
        <row r="364">
          <cell r="B364" t="str">
            <v>l_name f_name s_name</v>
          </cell>
          <cell r="C364" t="str">
            <v>Контрагент: найменування</v>
          </cell>
          <cell r="D364" t="str">
            <v>Найменування особи</v>
          </cell>
        </row>
        <row r="365">
          <cell r="B365" t="str">
            <v>party_full_name</v>
          </cell>
          <cell r="C365" t="str">
            <v>Контрагент: найменування</v>
          </cell>
          <cell r="D365" t="str">
            <v>Найменування особи</v>
          </cell>
        </row>
        <row r="366">
          <cell r="B366" t="str">
            <v>party_l_name</v>
          </cell>
          <cell r="C366" t="str">
            <v>Контрагент: прізвище</v>
          </cell>
          <cell r="D366" t="str">
            <v>Прізвище</v>
          </cell>
        </row>
        <row r="367">
          <cell r="B367" t="str">
            <v>party_f_name</v>
          </cell>
          <cell r="C367" t="str">
            <v>Контрагент: ім'я</v>
          </cell>
          <cell r="D367" t="str">
            <v>Ім'я</v>
          </cell>
        </row>
        <row r="368">
          <cell r="B368" t="str">
            <v>party_s_name</v>
          </cell>
          <cell r="C368" t="str">
            <v>Контрагент: По-батькові</v>
          </cell>
          <cell r="D368" t="str">
            <v>По-батькові</v>
          </cell>
        </row>
        <row r="369">
          <cell r="B369" t="str">
            <v>party_os_iden</v>
          </cell>
          <cell r="C369" t="str">
            <v>Контрагент: ідентифікація</v>
          </cell>
          <cell r="D369" t="str">
            <v>Ідентифікація особи</v>
          </cell>
        </row>
        <row r="370">
          <cell r="B370" t="str">
            <v>party_os_coun_kod</v>
          </cell>
          <cell r="C370" t="str">
            <v>Контрагент: країна</v>
          </cell>
          <cell r="D370" t="str">
            <v>Країна реєстрації особи</v>
          </cell>
        </row>
        <row r="371">
          <cell r="B371" t="str">
            <v>party_contr_type</v>
          </cell>
          <cell r="C371" t="str">
            <v>Контрагент: ознака</v>
          </cell>
          <cell r="D371" t="str">
            <v>Контрагент: ознака</v>
          </cell>
        </row>
        <row r="372">
          <cell r="B372" t="str">
            <v>party_os_edrisi_kod</v>
          </cell>
          <cell r="C372" t="str">
            <v>Контрагент: ЄДРІСІ</v>
          </cell>
          <cell r="D372" t="str">
            <v>Код ЄДРІСІ особи</v>
          </cell>
        </row>
        <row r="373">
          <cell r="B373" t="str">
            <v>keeper_name</v>
          </cell>
          <cell r="C373" t="str">
            <v>Права власності: найменування</v>
          </cell>
          <cell r="D373" t="str">
            <v>Права власності: найменування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81B8F-7431-47C6-A25B-82FFA78C6A68}">
  <sheetPr codeName="Лист1"/>
  <dimension ref="A1:J31"/>
  <sheetViews>
    <sheetView workbookViewId="0"/>
  </sheetViews>
  <sheetFormatPr defaultRowHeight="14.5" x14ac:dyDescent="0.35"/>
  <cols>
    <col min="2" max="2" width="117.08984375" customWidth="1"/>
    <col min="3" max="3" width="18.54296875" bestFit="1" customWidth="1"/>
    <col min="4" max="4" width="43.08984375" bestFit="1" customWidth="1"/>
    <col min="5" max="5" width="23.26953125" bestFit="1" customWidth="1"/>
  </cols>
  <sheetData>
    <row r="1" spans="1:10" ht="23.5" x14ac:dyDescent="0.55000000000000004">
      <c r="A1" s="6" t="s">
        <v>14</v>
      </c>
      <c r="F1" t="s">
        <v>15</v>
      </c>
    </row>
    <row r="2" spans="1:10" ht="24" thickBot="1" x14ac:dyDescent="0.6">
      <c r="A2" s="6" t="s">
        <v>16</v>
      </c>
    </row>
    <row r="3" spans="1:10" ht="15.5" thickBot="1" x14ac:dyDescent="0.4">
      <c r="A3" s="1" t="s">
        <v>11</v>
      </c>
      <c r="B3" s="2" t="s">
        <v>0</v>
      </c>
      <c r="C3" s="2" t="s">
        <v>1</v>
      </c>
      <c r="D3" s="2" t="s">
        <v>2</v>
      </c>
      <c r="E3" s="2" t="s">
        <v>17</v>
      </c>
      <c r="J3" t="s">
        <v>76</v>
      </c>
    </row>
    <row r="4" spans="1:10" ht="16" thickBot="1" x14ac:dyDescent="0.4">
      <c r="A4" s="3">
        <v>1</v>
      </c>
      <c r="B4" s="7" t="s">
        <v>3</v>
      </c>
      <c r="C4" s="4" t="s">
        <v>68</v>
      </c>
      <c r="D4" s="4" t="s">
        <v>5</v>
      </c>
      <c r="E4" s="8">
        <v>45265</v>
      </c>
      <c r="J4" t="s">
        <v>77</v>
      </c>
    </row>
    <row r="5" spans="1:10" ht="16" thickBot="1" x14ac:dyDescent="0.4">
      <c r="A5" s="3">
        <v>2</v>
      </c>
      <c r="B5" s="7" t="s">
        <v>6</v>
      </c>
      <c r="C5" s="4" t="s">
        <v>10</v>
      </c>
      <c r="D5" s="4" t="s">
        <v>7</v>
      </c>
      <c r="E5" s="8">
        <v>45274</v>
      </c>
    </row>
    <row r="6" spans="1:10" ht="16" thickBot="1" x14ac:dyDescent="0.4">
      <c r="A6" s="3">
        <v>3</v>
      </c>
      <c r="B6" s="7" t="s">
        <v>12</v>
      </c>
      <c r="C6" s="4" t="s">
        <v>4</v>
      </c>
      <c r="D6" s="4" t="s">
        <v>8</v>
      </c>
      <c r="E6" s="8">
        <v>45281</v>
      </c>
      <c r="J6" t="s">
        <v>78</v>
      </c>
    </row>
    <row r="7" spans="1:10" ht="16" thickBot="1" x14ac:dyDescent="0.4">
      <c r="A7" s="3">
        <v>4</v>
      </c>
      <c r="B7" s="7" t="s">
        <v>9</v>
      </c>
      <c r="C7" s="4" t="s">
        <v>4</v>
      </c>
      <c r="D7" s="4" t="s">
        <v>13</v>
      </c>
      <c r="E7" s="8">
        <v>45288</v>
      </c>
    </row>
    <row r="8" spans="1:10" ht="15.5" x14ac:dyDescent="0.35">
      <c r="A8" s="9"/>
      <c r="B8" s="5"/>
      <c r="C8" s="9"/>
      <c r="D8" s="9"/>
      <c r="E8" s="10"/>
    </row>
    <row r="9" spans="1:10" ht="15.5" x14ac:dyDescent="0.35">
      <c r="A9" s="9"/>
      <c r="B9" s="5"/>
      <c r="C9" s="9"/>
      <c r="D9" s="9"/>
      <c r="E9" s="10"/>
    </row>
    <row r="10" spans="1:10" ht="31" x14ac:dyDescent="0.7">
      <c r="A10" s="11" t="s">
        <v>18</v>
      </c>
      <c r="B10" s="12"/>
      <c r="C10" s="13"/>
      <c r="D10" s="13"/>
      <c r="E10" s="14"/>
    </row>
    <row r="11" spans="1:10" ht="31" x14ac:dyDescent="0.7">
      <c r="A11" s="15" t="s">
        <v>19</v>
      </c>
    </row>
    <row r="12" spans="1:10" x14ac:dyDescent="0.35">
      <c r="A12" s="16" t="s">
        <v>20</v>
      </c>
    </row>
    <row r="13" spans="1:10" x14ac:dyDescent="0.35">
      <c r="A13" s="16" t="s">
        <v>21</v>
      </c>
    </row>
    <row r="14" spans="1:10" x14ac:dyDescent="0.35">
      <c r="A14" s="16" t="s">
        <v>22</v>
      </c>
    </row>
    <row r="15" spans="1:10" ht="15.5" x14ac:dyDescent="0.35">
      <c r="A15" s="17" t="s">
        <v>23</v>
      </c>
      <c r="B15" s="12"/>
      <c r="C15" s="13"/>
      <c r="D15" s="13"/>
      <c r="E15" s="14"/>
    </row>
    <row r="16" spans="1:10" ht="31" x14ac:dyDescent="0.7">
      <c r="A16" s="15" t="s">
        <v>24</v>
      </c>
    </row>
    <row r="17" spans="1:5" x14ac:dyDescent="0.35">
      <c r="A17" s="16" t="s">
        <v>25</v>
      </c>
    </row>
    <row r="18" spans="1:5" x14ac:dyDescent="0.35">
      <c r="A18" s="16"/>
      <c r="B18" t="s">
        <v>368</v>
      </c>
    </row>
    <row r="19" spans="1:5" x14ac:dyDescent="0.35">
      <c r="A19" s="16"/>
      <c r="B19" t="s">
        <v>369</v>
      </c>
    </row>
    <row r="20" spans="1:5" x14ac:dyDescent="0.35">
      <c r="A20" s="16" t="s">
        <v>26</v>
      </c>
    </row>
    <row r="21" spans="1:5" x14ac:dyDescent="0.35">
      <c r="A21" s="16" t="s">
        <v>27</v>
      </c>
    </row>
    <row r="22" spans="1:5" x14ac:dyDescent="0.35">
      <c r="A22" s="16" t="s">
        <v>28</v>
      </c>
      <c r="B22" s="16"/>
    </row>
    <row r="23" spans="1:5" x14ac:dyDescent="0.35">
      <c r="A23" s="16" t="s">
        <v>29</v>
      </c>
      <c r="B23" s="16"/>
    </row>
    <row r="24" spans="1:5" ht="15.5" x14ac:dyDescent="0.35">
      <c r="A24" s="16" t="s">
        <v>30</v>
      </c>
      <c r="B24" s="5"/>
      <c r="C24" s="9"/>
      <c r="D24" s="9"/>
      <c r="E24" s="10"/>
    </row>
    <row r="25" spans="1:5" ht="15.5" x14ac:dyDescent="0.35">
      <c r="A25" s="17" t="s">
        <v>31</v>
      </c>
      <c r="B25" s="12"/>
      <c r="C25" s="13"/>
      <c r="D25" s="13"/>
      <c r="E25" s="14"/>
    </row>
    <row r="26" spans="1:5" ht="31" x14ac:dyDescent="0.7">
      <c r="A26" s="15" t="s">
        <v>32</v>
      </c>
    </row>
    <row r="27" spans="1:5" x14ac:dyDescent="0.35">
      <c r="A27" s="16" t="s">
        <v>33</v>
      </c>
    </row>
    <row r="28" spans="1:5" x14ac:dyDescent="0.35">
      <c r="A28" s="16" t="s">
        <v>34</v>
      </c>
    </row>
    <row r="29" spans="1:5" x14ac:dyDescent="0.35">
      <c r="A29" s="16" t="s">
        <v>35</v>
      </c>
    </row>
    <row r="30" spans="1:5" x14ac:dyDescent="0.35">
      <c r="A30" s="16" t="s">
        <v>36</v>
      </c>
    </row>
    <row r="31" spans="1:5" x14ac:dyDescent="0.35">
      <c r="A31" s="16" t="s">
        <v>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C11B2-CCAE-4652-BE47-8CEBAB5216FD}">
  <sheetPr codeName="Лист10"/>
  <dimension ref="A1:AQ547"/>
  <sheetViews>
    <sheetView topLeftCell="AB1" zoomScale="55" zoomScaleNormal="55" workbookViewId="0">
      <selection activeCell="AD11" sqref="AD11"/>
    </sheetView>
  </sheetViews>
  <sheetFormatPr defaultRowHeight="14.5" x14ac:dyDescent="0.35"/>
  <cols>
    <col min="2" max="4" width="8.90625" customWidth="1"/>
    <col min="5" max="5" width="10.453125" bestFit="1" customWidth="1"/>
    <col min="6" max="6" width="8.90625" customWidth="1"/>
    <col min="8" max="8" width="51.54296875" bestFit="1" customWidth="1"/>
    <col min="9" max="9" width="8.90625" customWidth="1"/>
    <col min="10" max="10" width="10" customWidth="1"/>
    <col min="11" max="12" width="11.36328125" customWidth="1"/>
    <col min="20" max="20" width="32.6328125" bestFit="1" customWidth="1"/>
    <col min="27" max="27" width="167" bestFit="1" customWidth="1"/>
    <col min="29" max="29" width="56.81640625" bestFit="1" customWidth="1"/>
    <col min="30" max="30" width="66.08984375" bestFit="1" customWidth="1"/>
  </cols>
  <sheetData>
    <row r="1" spans="1:43" x14ac:dyDescent="0.35">
      <c r="A1" s="272" t="s">
        <v>41</v>
      </c>
      <c r="B1" s="273"/>
      <c r="C1" s="71"/>
      <c r="D1" s="274" t="s">
        <v>67</v>
      </c>
      <c r="E1" s="275"/>
      <c r="F1" s="74"/>
      <c r="G1" s="274" t="s">
        <v>2594</v>
      </c>
      <c r="H1" s="275"/>
      <c r="J1" s="274" t="s">
        <v>109</v>
      </c>
      <c r="K1" s="275"/>
      <c r="M1" s="278" t="s">
        <v>322</v>
      </c>
      <c r="N1" s="278"/>
      <c r="P1" s="277" t="s">
        <v>316</v>
      </c>
      <c r="Q1" s="277"/>
      <c r="S1" s="276" t="s">
        <v>1077</v>
      </c>
      <c r="T1" s="276"/>
      <c r="V1" s="277" t="s">
        <v>323</v>
      </c>
      <c r="W1" s="277"/>
      <c r="Z1" s="281" t="s">
        <v>236</v>
      </c>
      <c r="AA1" s="281"/>
      <c r="AC1" s="280" t="s">
        <v>315</v>
      </c>
      <c r="AD1" s="280"/>
      <c r="AG1" s="277" t="s">
        <v>81</v>
      </c>
      <c r="AH1" s="277"/>
      <c r="AJ1" s="279" t="s">
        <v>242</v>
      </c>
      <c r="AK1" s="279"/>
      <c r="AM1" s="279" t="s">
        <v>318</v>
      </c>
      <c r="AN1" s="279"/>
      <c r="AP1" s="271" t="s">
        <v>2652</v>
      </c>
      <c r="AQ1" s="271"/>
    </row>
    <row r="2" spans="1:43" ht="15" thickBot="1" x14ac:dyDescent="0.4">
      <c r="A2" s="144" t="s">
        <v>1078</v>
      </c>
      <c r="B2" s="144" t="s">
        <v>1062</v>
      </c>
      <c r="C2" s="71"/>
      <c r="D2" s="144" t="s">
        <v>1078</v>
      </c>
      <c r="E2" s="144" t="s">
        <v>1062</v>
      </c>
      <c r="F2" s="71"/>
      <c r="G2" s="144" t="s">
        <v>1078</v>
      </c>
      <c r="H2" s="144" t="s">
        <v>1062</v>
      </c>
      <c r="I2" s="71"/>
      <c r="J2" s="144" t="s">
        <v>1078</v>
      </c>
      <c r="K2" s="144" t="s">
        <v>1062</v>
      </c>
      <c r="L2" s="76"/>
      <c r="M2" s="144" t="s">
        <v>1078</v>
      </c>
      <c r="N2" s="144" t="s">
        <v>1062</v>
      </c>
      <c r="P2" s="209" t="s">
        <v>1078</v>
      </c>
      <c r="Q2" s="209" t="s">
        <v>1062</v>
      </c>
      <c r="S2" s="170" t="s">
        <v>1078</v>
      </c>
      <c r="T2" s="170" t="s">
        <v>1062</v>
      </c>
      <c r="V2" s="170" t="s">
        <v>1078</v>
      </c>
      <c r="W2" s="170" t="s">
        <v>1062</v>
      </c>
      <c r="Z2" s="170" t="s">
        <v>1078</v>
      </c>
      <c r="AA2" s="170" t="s">
        <v>1062</v>
      </c>
      <c r="AC2" s="210" t="s">
        <v>1078</v>
      </c>
      <c r="AD2" s="190" t="s">
        <v>1062</v>
      </c>
      <c r="AF2" s="220" t="s">
        <v>2619</v>
      </c>
      <c r="AG2" s="190" t="s">
        <v>1078</v>
      </c>
      <c r="AH2" s="190" t="s">
        <v>1062</v>
      </c>
      <c r="AJ2" s="205" t="s">
        <v>2572</v>
      </c>
      <c r="AK2" s="205" t="s">
        <v>1062</v>
      </c>
      <c r="AM2" s="213" t="s">
        <v>2601</v>
      </c>
      <c r="AN2" s="213" t="s">
        <v>1062</v>
      </c>
      <c r="AP2" s="213" t="s">
        <v>2601</v>
      </c>
      <c r="AQ2" s="213" t="s">
        <v>1062</v>
      </c>
    </row>
    <row r="3" spans="1:43" ht="16" thickBot="1" x14ac:dyDescent="0.4">
      <c r="A3" s="18">
        <v>1</v>
      </c>
      <c r="B3" s="18" t="s">
        <v>435</v>
      </c>
      <c r="D3" s="18">
        <v>1</v>
      </c>
      <c r="E3" s="18" t="s">
        <v>463</v>
      </c>
      <c r="G3" s="75" t="s">
        <v>466</v>
      </c>
      <c r="H3" s="75" t="s">
        <v>467</v>
      </c>
      <c r="J3" s="77" t="s">
        <v>971</v>
      </c>
      <c r="K3" s="77" t="s">
        <v>972</v>
      </c>
      <c r="L3" s="76"/>
      <c r="M3" s="18">
        <v>1</v>
      </c>
      <c r="N3" s="18" t="s">
        <v>1044</v>
      </c>
      <c r="P3" s="18">
        <v>1</v>
      </c>
      <c r="Q3" s="18" t="s">
        <v>455</v>
      </c>
      <c r="S3" s="132">
        <v>40100</v>
      </c>
      <c r="T3" s="133" t="s">
        <v>1095</v>
      </c>
      <c r="V3" s="145" t="s">
        <v>1079</v>
      </c>
      <c r="W3" s="145" t="s">
        <v>1080</v>
      </c>
      <c r="Z3" t="s">
        <v>1098</v>
      </c>
      <c r="AA3" s="146" t="s">
        <v>1099</v>
      </c>
      <c r="AC3" s="211">
        <v>1</v>
      </c>
      <c r="AD3" s="212" t="s">
        <v>2195</v>
      </c>
      <c r="AF3" s="221">
        <v>10</v>
      </c>
      <c r="AG3" s="191" t="s">
        <v>2262</v>
      </c>
      <c r="AH3" s="191" t="s">
        <v>426</v>
      </c>
      <c r="AJ3" s="206" t="s">
        <v>971</v>
      </c>
      <c r="AK3" s="206" t="s">
        <v>2573</v>
      </c>
      <c r="AM3" s="214">
        <v>-1</v>
      </c>
      <c r="AN3" s="107" t="s">
        <v>2602</v>
      </c>
      <c r="AP3">
        <v>1</v>
      </c>
      <c r="AQ3" t="s">
        <v>2643</v>
      </c>
    </row>
    <row r="4" spans="1:43" ht="16" thickBot="1" x14ac:dyDescent="0.4">
      <c r="A4" s="18">
        <v>2</v>
      </c>
      <c r="B4" s="18" t="s">
        <v>42</v>
      </c>
      <c r="D4" s="18">
        <v>2</v>
      </c>
      <c r="E4" s="18" t="s">
        <v>462</v>
      </c>
      <c r="G4" s="75" t="s">
        <v>468</v>
      </c>
      <c r="H4" s="75" t="s">
        <v>469</v>
      </c>
      <c r="J4" s="77" t="s">
        <v>558</v>
      </c>
      <c r="K4" s="77" t="s">
        <v>973</v>
      </c>
      <c r="L4" s="76"/>
      <c r="M4" s="18">
        <v>2</v>
      </c>
      <c r="N4" s="18" t="s">
        <v>1045</v>
      </c>
      <c r="P4" s="18">
        <v>2</v>
      </c>
      <c r="Q4" s="18" t="s">
        <v>1053</v>
      </c>
      <c r="S4" s="132">
        <v>40201</v>
      </c>
      <c r="T4" s="133" t="s">
        <v>1063</v>
      </c>
      <c r="V4" s="145" t="s">
        <v>1081</v>
      </c>
      <c r="W4" s="145" t="s">
        <v>1082</v>
      </c>
      <c r="Z4" t="s">
        <v>1100</v>
      </c>
      <c r="AA4" s="147" t="s">
        <v>1101</v>
      </c>
      <c r="AC4" s="211">
        <v>2</v>
      </c>
      <c r="AD4" s="212" t="s">
        <v>2250</v>
      </c>
      <c r="AF4" s="221">
        <v>20</v>
      </c>
      <c r="AG4" s="191" t="s">
        <v>2263</v>
      </c>
      <c r="AH4" s="191" t="s">
        <v>429</v>
      </c>
      <c r="AJ4" s="206" t="s">
        <v>558</v>
      </c>
      <c r="AK4" s="206" t="s">
        <v>2574</v>
      </c>
      <c r="AM4" s="214">
        <v>0</v>
      </c>
      <c r="AN4" s="107" t="s">
        <v>46</v>
      </c>
      <c r="AP4">
        <v>2</v>
      </c>
      <c r="AQ4" t="s">
        <v>2644</v>
      </c>
    </row>
    <row r="5" spans="1:43" ht="16" thickBot="1" x14ac:dyDescent="0.4">
      <c r="D5" s="18">
        <v>3</v>
      </c>
      <c r="E5" s="18" t="s">
        <v>464</v>
      </c>
      <c r="G5" s="75" t="s">
        <v>470</v>
      </c>
      <c r="H5" s="75" t="s">
        <v>471</v>
      </c>
      <c r="J5" s="77" t="s">
        <v>974</v>
      </c>
      <c r="K5" s="77" t="s">
        <v>975</v>
      </c>
      <c r="L5" s="76"/>
      <c r="S5" s="132">
        <v>40301</v>
      </c>
      <c r="T5" s="133" t="s">
        <v>1064</v>
      </c>
      <c r="V5" s="145" t="s">
        <v>1083</v>
      </c>
      <c r="W5" s="145" t="s">
        <v>1084</v>
      </c>
      <c r="Z5" t="s">
        <v>1102</v>
      </c>
      <c r="AA5" s="147" t="s">
        <v>1103</v>
      </c>
      <c r="AC5" s="211">
        <v>3</v>
      </c>
      <c r="AD5" s="212" t="s">
        <v>427</v>
      </c>
      <c r="AF5" s="221">
        <v>30</v>
      </c>
      <c r="AG5" s="191" t="s">
        <v>2265</v>
      </c>
      <c r="AH5" s="191" t="s">
        <v>2264</v>
      </c>
      <c r="AJ5" s="206" t="s">
        <v>974</v>
      </c>
      <c r="AK5" s="206" t="s">
        <v>2575</v>
      </c>
      <c r="AM5" s="214">
        <v>1</v>
      </c>
      <c r="AN5" s="107" t="s">
        <v>2603</v>
      </c>
    </row>
    <row r="6" spans="1:43" ht="16" thickBot="1" x14ac:dyDescent="0.4">
      <c r="G6" s="75" t="s">
        <v>472</v>
      </c>
      <c r="H6" s="75" t="s">
        <v>473</v>
      </c>
      <c r="J6" s="77" t="s">
        <v>976</v>
      </c>
      <c r="K6" s="77" t="s">
        <v>977</v>
      </c>
      <c r="L6" s="76"/>
      <c r="S6" s="132">
        <v>40501</v>
      </c>
      <c r="T6" s="133" t="s">
        <v>1065</v>
      </c>
      <c r="V6" s="145" t="s">
        <v>1085</v>
      </c>
      <c r="W6" s="145" t="s">
        <v>1086</v>
      </c>
      <c r="Z6" t="s">
        <v>1104</v>
      </c>
      <c r="AA6" s="147" t="s">
        <v>1105</v>
      </c>
      <c r="AC6" s="211">
        <v>4</v>
      </c>
      <c r="AD6" s="212" t="s">
        <v>2598</v>
      </c>
      <c r="AF6" s="221">
        <v>40</v>
      </c>
      <c r="AG6" s="191" t="s">
        <v>2267</v>
      </c>
      <c r="AH6" s="191" t="s">
        <v>2266</v>
      </c>
      <c r="AJ6" s="206" t="s">
        <v>976</v>
      </c>
      <c r="AK6" s="206" t="s">
        <v>2576</v>
      </c>
      <c r="AM6" s="214">
        <v>2</v>
      </c>
      <c r="AN6" s="107" t="s">
        <v>2604</v>
      </c>
    </row>
    <row r="7" spans="1:43" ht="16" thickBot="1" x14ac:dyDescent="0.4">
      <c r="G7" s="75" t="s">
        <v>474</v>
      </c>
      <c r="H7" s="75" t="s">
        <v>475</v>
      </c>
      <c r="J7" s="77" t="s">
        <v>978</v>
      </c>
      <c r="K7" s="77" t="s">
        <v>979</v>
      </c>
      <c r="L7" s="76"/>
      <c r="S7" s="132">
        <v>40601</v>
      </c>
      <c r="T7" s="133" t="s">
        <v>1066</v>
      </c>
      <c r="V7" s="145" t="s">
        <v>1087</v>
      </c>
      <c r="W7" s="145" t="s">
        <v>1088</v>
      </c>
      <c r="Z7" t="s">
        <v>1106</v>
      </c>
      <c r="AA7" s="147" t="s">
        <v>1107</v>
      </c>
      <c r="AC7" s="218">
        <v>5</v>
      </c>
      <c r="AD7" s="219" t="s">
        <v>2251</v>
      </c>
      <c r="AF7" s="221">
        <v>50</v>
      </c>
      <c r="AG7" s="191" t="s">
        <v>2269</v>
      </c>
      <c r="AH7" s="191" t="s">
        <v>2268</v>
      </c>
      <c r="AJ7" s="206" t="s">
        <v>978</v>
      </c>
      <c r="AK7" s="206" t="s">
        <v>2577</v>
      </c>
      <c r="AM7" s="214">
        <v>3</v>
      </c>
      <c r="AN7" s="107" t="s">
        <v>2605</v>
      </c>
    </row>
    <row r="8" spans="1:43" ht="16" thickBot="1" x14ac:dyDescent="0.4">
      <c r="G8" s="75" t="s">
        <v>476</v>
      </c>
      <c r="H8" s="75" t="s">
        <v>477</v>
      </c>
      <c r="J8" s="77" t="s">
        <v>543</v>
      </c>
      <c r="K8" s="77" t="s">
        <v>980</v>
      </c>
      <c r="L8" s="76"/>
      <c r="S8" s="132">
        <v>40701</v>
      </c>
      <c r="T8" s="133" t="s">
        <v>1067</v>
      </c>
      <c r="V8" s="145" t="s">
        <v>1089</v>
      </c>
      <c r="W8" s="145" t="s">
        <v>1090</v>
      </c>
      <c r="Z8" t="s">
        <v>1108</v>
      </c>
      <c r="AA8" s="147" t="s">
        <v>1109</v>
      </c>
      <c r="AC8" s="211">
        <v>6</v>
      </c>
      <c r="AD8" s="212" t="s">
        <v>2252</v>
      </c>
      <c r="AJ8" s="206" t="s">
        <v>543</v>
      </c>
      <c r="AK8" s="206" t="s">
        <v>2578</v>
      </c>
      <c r="AM8" s="214">
        <v>4</v>
      </c>
      <c r="AN8" s="107" t="s">
        <v>2580</v>
      </c>
    </row>
    <row r="9" spans="1:43" ht="16" thickBot="1" x14ac:dyDescent="0.4">
      <c r="G9" s="75" t="s">
        <v>478</v>
      </c>
      <c r="H9" s="75" t="s">
        <v>479</v>
      </c>
      <c r="J9" s="77" t="s">
        <v>981</v>
      </c>
      <c r="K9" s="77" t="s">
        <v>982</v>
      </c>
      <c r="L9" s="76"/>
      <c r="S9" s="132">
        <v>40801</v>
      </c>
      <c r="T9" s="133" t="s">
        <v>1068</v>
      </c>
      <c r="V9" s="145" t="s">
        <v>1091</v>
      </c>
      <c r="W9" s="145" t="s">
        <v>1092</v>
      </c>
      <c r="Z9" t="s">
        <v>1110</v>
      </c>
      <c r="AA9" s="147" t="s">
        <v>1111</v>
      </c>
      <c r="AC9" s="211">
        <v>7</v>
      </c>
      <c r="AD9" s="212" t="s">
        <v>2599</v>
      </c>
      <c r="AJ9" s="206" t="s">
        <v>981</v>
      </c>
      <c r="AK9" s="206" t="s">
        <v>2579</v>
      </c>
      <c r="AM9" s="214">
        <v>5</v>
      </c>
      <c r="AN9" s="107" t="s">
        <v>2579</v>
      </c>
    </row>
    <row r="10" spans="1:43" ht="16" thickBot="1" x14ac:dyDescent="0.4">
      <c r="G10" s="75" t="s">
        <v>480</v>
      </c>
      <c r="H10" s="75" t="s">
        <v>481</v>
      </c>
      <c r="J10" s="77" t="s">
        <v>983</v>
      </c>
      <c r="K10" s="77" t="s">
        <v>984</v>
      </c>
      <c r="L10" s="76"/>
      <c r="S10" s="132">
        <v>40902</v>
      </c>
      <c r="T10" s="133" t="s">
        <v>1069</v>
      </c>
      <c r="V10" s="145" t="s">
        <v>1093</v>
      </c>
      <c r="W10" s="145" t="s">
        <v>1094</v>
      </c>
      <c r="Z10" t="s">
        <v>1112</v>
      </c>
      <c r="AA10" s="147" t="s">
        <v>1113</v>
      </c>
      <c r="AC10" s="211">
        <v>8</v>
      </c>
      <c r="AD10" s="212" t="s">
        <v>2600</v>
      </c>
      <c r="AJ10" s="206" t="s">
        <v>983</v>
      </c>
      <c r="AK10" s="206" t="s">
        <v>2580</v>
      </c>
      <c r="AM10" s="214">
        <v>6</v>
      </c>
      <c r="AN10" s="107" t="s">
        <v>2606</v>
      </c>
    </row>
    <row r="11" spans="1:43" ht="16" thickBot="1" x14ac:dyDescent="0.4">
      <c r="G11" s="75" t="s">
        <v>482</v>
      </c>
      <c r="H11" s="75" t="s">
        <v>483</v>
      </c>
      <c r="J11" s="77" t="s">
        <v>985</v>
      </c>
      <c r="K11" s="77" t="s">
        <v>986</v>
      </c>
      <c r="L11" s="76"/>
      <c r="S11" s="132">
        <v>41002</v>
      </c>
      <c r="T11" s="133" t="s">
        <v>1070</v>
      </c>
      <c r="Z11" t="s">
        <v>1114</v>
      </c>
      <c r="AA11" s="147" t="s">
        <v>1115</v>
      </c>
      <c r="AC11" s="211">
        <v>9</v>
      </c>
      <c r="AD11" s="212" t="s">
        <v>2253</v>
      </c>
      <c r="AJ11" s="206" t="s">
        <v>985</v>
      </c>
      <c r="AK11" s="206" t="s">
        <v>2581</v>
      </c>
      <c r="AM11" s="214">
        <v>7</v>
      </c>
      <c r="AN11" s="107" t="s">
        <v>2607</v>
      </c>
    </row>
    <row r="12" spans="1:43" ht="16" thickBot="1" x14ac:dyDescent="0.4">
      <c r="G12" s="75" t="s">
        <v>484</v>
      </c>
      <c r="H12" s="75" t="s">
        <v>485</v>
      </c>
      <c r="J12" s="77" t="s">
        <v>987</v>
      </c>
      <c r="K12" s="77" t="s">
        <v>988</v>
      </c>
      <c r="L12" s="76"/>
      <c r="S12" s="132">
        <v>41103</v>
      </c>
      <c r="T12" s="133" t="s">
        <v>1071</v>
      </c>
      <c r="Z12" t="s">
        <v>1116</v>
      </c>
      <c r="AA12" s="147" t="s">
        <v>1117</v>
      </c>
      <c r="AC12" s="211">
        <v>10</v>
      </c>
      <c r="AD12" s="212" t="s">
        <v>2254</v>
      </c>
      <c r="AJ12" s="206" t="s">
        <v>987</v>
      </c>
      <c r="AK12" s="206" t="s">
        <v>2582</v>
      </c>
      <c r="AM12" s="214">
        <v>8</v>
      </c>
      <c r="AN12" s="107" t="s">
        <v>2608</v>
      </c>
    </row>
    <row r="13" spans="1:43" ht="16" thickBot="1" x14ac:dyDescent="0.4">
      <c r="G13" s="75" t="s">
        <v>486</v>
      </c>
      <c r="H13" s="75" t="s">
        <v>487</v>
      </c>
      <c r="J13" s="77" t="s">
        <v>989</v>
      </c>
      <c r="K13" s="77" t="s">
        <v>990</v>
      </c>
      <c r="L13" s="76"/>
      <c r="S13" s="132">
        <v>41204</v>
      </c>
      <c r="T13" s="133" t="s">
        <v>1072</v>
      </c>
      <c r="Z13" t="s">
        <v>1118</v>
      </c>
      <c r="AA13" s="147" t="s">
        <v>1119</v>
      </c>
      <c r="AC13" s="211">
        <v>11</v>
      </c>
      <c r="AD13" s="212" t="s">
        <v>2255</v>
      </c>
      <c r="AJ13" s="206" t="s">
        <v>989</v>
      </c>
      <c r="AK13" s="206" t="s">
        <v>2583</v>
      </c>
    </row>
    <row r="14" spans="1:43" ht="16" thickBot="1" x14ac:dyDescent="0.4">
      <c r="G14" s="75" t="s">
        <v>488</v>
      </c>
      <c r="H14" s="75" t="s">
        <v>489</v>
      </c>
      <c r="J14" s="77" t="s">
        <v>991</v>
      </c>
      <c r="K14" s="77" t="s">
        <v>992</v>
      </c>
      <c r="L14" s="76"/>
      <c r="S14" s="132">
        <v>41301</v>
      </c>
      <c r="T14" s="133" t="s">
        <v>1073</v>
      </c>
      <c r="Z14" t="s">
        <v>1120</v>
      </c>
      <c r="AA14" s="147" t="s">
        <v>1121</v>
      </c>
      <c r="AC14" s="211">
        <v>12</v>
      </c>
      <c r="AD14" s="212" t="s">
        <v>2256</v>
      </c>
      <c r="AJ14" s="206" t="s">
        <v>991</v>
      </c>
      <c r="AK14" s="206" t="s">
        <v>2584</v>
      </c>
    </row>
    <row r="15" spans="1:43" ht="16" thickBot="1" x14ac:dyDescent="0.4">
      <c r="G15" s="75" t="s">
        <v>490</v>
      </c>
      <c r="H15" s="75" t="s">
        <v>491</v>
      </c>
      <c r="J15" s="77" t="s">
        <v>993</v>
      </c>
      <c r="K15" s="77" t="s">
        <v>994</v>
      </c>
      <c r="L15" s="76"/>
      <c r="S15" s="132">
        <v>41401</v>
      </c>
      <c r="T15" s="133" t="s">
        <v>1074</v>
      </c>
      <c r="Z15" t="s">
        <v>1122</v>
      </c>
      <c r="AA15" s="147" t="s">
        <v>1123</v>
      </c>
      <c r="AC15" s="211">
        <v>13</v>
      </c>
      <c r="AD15" s="212" t="s">
        <v>2257</v>
      </c>
      <c r="AJ15" s="206" t="s">
        <v>993</v>
      </c>
      <c r="AK15" s="206" t="s">
        <v>2585</v>
      </c>
    </row>
    <row r="16" spans="1:43" ht="16" thickBot="1" x14ac:dyDescent="0.4">
      <c r="G16" s="75" t="s">
        <v>492</v>
      </c>
      <c r="H16" s="75" t="s">
        <v>493</v>
      </c>
      <c r="J16" s="77" t="s">
        <v>570</v>
      </c>
      <c r="K16" s="77" t="s">
        <v>995</v>
      </c>
      <c r="L16" s="76"/>
      <c r="S16" s="132">
        <v>41501</v>
      </c>
      <c r="T16" s="133" t="s">
        <v>1075</v>
      </c>
      <c r="Z16" t="s">
        <v>1124</v>
      </c>
      <c r="AA16" s="147" t="s">
        <v>1125</v>
      </c>
      <c r="AC16" s="211">
        <v>14</v>
      </c>
      <c r="AD16" s="212" t="s">
        <v>2258</v>
      </c>
      <c r="AJ16" s="206" t="s">
        <v>570</v>
      </c>
      <c r="AK16" s="206" t="s">
        <v>2586</v>
      </c>
    </row>
    <row r="17" spans="7:37" ht="16" thickBot="1" x14ac:dyDescent="0.4">
      <c r="G17" s="75" t="s">
        <v>494</v>
      </c>
      <c r="H17" s="75" t="s">
        <v>495</v>
      </c>
      <c r="J17" s="77" t="s">
        <v>996</v>
      </c>
      <c r="K17" s="77" t="s">
        <v>997</v>
      </c>
      <c r="L17" s="76"/>
      <c r="S17" s="132">
        <v>42101</v>
      </c>
      <c r="T17" s="133" t="s">
        <v>1076</v>
      </c>
      <c r="Z17" t="s">
        <v>1126</v>
      </c>
      <c r="AA17" s="147" t="s">
        <v>1127</v>
      </c>
      <c r="AC17" s="211">
        <v>15</v>
      </c>
      <c r="AD17" s="212" t="s">
        <v>2259</v>
      </c>
      <c r="AJ17" s="206" t="s">
        <v>996</v>
      </c>
      <c r="AK17" s="206" t="s">
        <v>2587</v>
      </c>
    </row>
    <row r="18" spans="7:37" ht="16" thickBot="1" x14ac:dyDescent="0.4">
      <c r="G18" s="75" t="s">
        <v>496</v>
      </c>
      <c r="H18" s="75" t="s">
        <v>497</v>
      </c>
      <c r="J18" s="77" t="s">
        <v>540</v>
      </c>
      <c r="K18" s="77" t="s">
        <v>998</v>
      </c>
      <c r="L18" s="76"/>
      <c r="Z18" t="s">
        <v>1128</v>
      </c>
      <c r="AA18" s="147" t="s">
        <v>1129</v>
      </c>
      <c r="AC18" s="211">
        <v>16</v>
      </c>
      <c r="AD18" s="212" t="s">
        <v>2260</v>
      </c>
      <c r="AJ18" s="206" t="s">
        <v>540</v>
      </c>
      <c r="AK18" s="206" t="s">
        <v>2588</v>
      </c>
    </row>
    <row r="19" spans="7:37" ht="16" thickBot="1" x14ac:dyDescent="0.4">
      <c r="G19" s="75" t="s">
        <v>498</v>
      </c>
      <c r="H19" s="75" t="s">
        <v>499</v>
      </c>
      <c r="J19" s="77" t="s">
        <v>999</v>
      </c>
      <c r="K19" s="77" t="s">
        <v>1000</v>
      </c>
      <c r="L19" s="76"/>
      <c r="Z19" t="s">
        <v>1130</v>
      </c>
      <c r="AA19" s="147" t="s">
        <v>1131</v>
      </c>
      <c r="AJ19" s="206" t="s">
        <v>999</v>
      </c>
      <c r="AK19" s="206" t="s">
        <v>2589</v>
      </c>
    </row>
    <row r="20" spans="7:37" ht="16" thickBot="1" x14ac:dyDescent="0.4">
      <c r="G20" s="75" t="s">
        <v>500</v>
      </c>
      <c r="H20" s="75" t="s">
        <v>501</v>
      </c>
      <c r="J20" s="77" t="s">
        <v>1001</v>
      </c>
      <c r="K20" s="77" t="s">
        <v>1002</v>
      </c>
      <c r="L20" s="76"/>
      <c r="Z20" t="s">
        <v>1132</v>
      </c>
      <c r="AA20" s="147" t="s">
        <v>1133</v>
      </c>
      <c r="AJ20" s="206" t="s">
        <v>1001</v>
      </c>
      <c r="AK20" s="206" t="s">
        <v>2590</v>
      </c>
    </row>
    <row r="21" spans="7:37" ht="16" thickBot="1" x14ac:dyDescent="0.4">
      <c r="G21" s="75" t="s">
        <v>502</v>
      </c>
      <c r="H21" s="75" t="s">
        <v>503</v>
      </c>
      <c r="J21" s="77" t="s">
        <v>565</v>
      </c>
      <c r="K21" s="77" t="s">
        <v>1003</v>
      </c>
      <c r="L21" s="76"/>
      <c r="Z21" t="s">
        <v>1134</v>
      </c>
      <c r="AA21" s="147" t="s">
        <v>1135</v>
      </c>
      <c r="AJ21" s="206" t="s">
        <v>565</v>
      </c>
      <c r="AK21" s="206" t="s">
        <v>2591</v>
      </c>
    </row>
    <row r="22" spans="7:37" ht="16" thickBot="1" x14ac:dyDescent="0.4">
      <c r="G22" s="75" t="s">
        <v>504</v>
      </c>
      <c r="H22" s="75" t="s">
        <v>505</v>
      </c>
      <c r="J22" s="77" t="s">
        <v>1004</v>
      </c>
      <c r="K22" s="77" t="s">
        <v>1005</v>
      </c>
      <c r="L22" s="76"/>
      <c r="Z22" t="s">
        <v>1136</v>
      </c>
      <c r="AA22" s="147" t="s">
        <v>1137</v>
      </c>
      <c r="AJ22" s="206" t="s">
        <v>1004</v>
      </c>
      <c r="AK22" s="206" t="s">
        <v>2592</v>
      </c>
    </row>
    <row r="23" spans="7:37" ht="16" thickBot="1" x14ac:dyDescent="0.4">
      <c r="G23" s="75" t="s">
        <v>506</v>
      </c>
      <c r="H23" s="75" t="s">
        <v>507</v>
      </c>
      <c r="J23" s="77" t="s">
        <v>654</v>
      </c>
      <c r="K23" s="77" t="s">
        <v>1006</v>
      </c>
      <c r="Z23" t="s">
        <v>1138</v>
      </c>
      <c r="AA23" s="147" t="s">
        <v>1139</v>
      </c>
      <c r="AJ23" s="206" t="s">
        <v>654</v>
      </c>
      <c r="AK23" s="206" t="s">
        <v>2593</v>
      </c>
    </row>
    <row r="24" spans="7:37" ht="16" thickBot="1" x14ac:dyDescent="0.4">
      <c r="G24" s="75" t="s">
        <v>508</v>
      </c>
      <c r="H24" s="75" t="s">
        <v>509</v>
      </c>
      <c r="Z24" t="s">
        <v>1140</v>
      </c>
      <c r="AA24" s="147" t="s">
        <v>1141</v>
      </c>
    </row>
    <row r="25" spans="7:37" ht="16" thickBot="1" x14ac:dyDescent="0.4">
      <c r="G25" s="75" t="s">
        <v>510</v>
      </c>
      <c r="H25" s="75" t="s">
        <v>511</v>
      </c>
      <c r="Z25" t="s">
        <v>1142</v>
      </c>
      <c r="AA25" s="147" t="s">
        <v>1143</v>
      </c>
    </row>
    <row r="26" spans="7:37" ht="16" thickBot="1" x14ac:dyDescent="0.4">
      <c r="G26" s="75" t="s">
        <v>512</v>
      </c>
      <c r="H26" s="75" t="s">
        <v>513</v>
      </c>
      <c r="Z26" t="s">
        <v>1144</v>
      </c>
      <c r="AA26" s="147" t="s">
        <v>1145</v>
      </c>
    </row>
    <row r="27" spans="7:37" ht="16" thickBot="1" x14ac:dyDescent="0.4">
      <c r="G27" s="75" t="s">
        <v>514</v>
      </c>
      <c r="H27" s="75" t="s">
        <v>515</v>
      </c>
      <c r="Z27" t="s">
        <v>1146</v>
      </c>
      <c r="AA27" s="147" t="s">
        <v>1147</v>
      </c>
    </row>
    <row r="28" spans="7:37" ht="16" thickBot="1" x14ac:dyDescent="0.4">
      <c r="G28" s="75" t="s">
        <v>516</v>
      </c>
      <c r="H28" s="75" t="s">
        <v>517</v>
      </c>
      <c r="Z28" t="s">
        <v>1148</v>
      </c>
      <c r="AA28" s="147" t="s">
        <v>1149</v>
      </c>
    </row>
    <row r="29" spans="7:37" ht="16" thickBot="1" x14ac:dyDescent="0.4">
      <c r="G29" s="75" t="s">
        <v>518</v>
      </c>
      <c r="H29" s="75" t="s">
        <v>519</v>
      </c>
      <c r="Z29" t="s">
        <v>1150</v>
      </c>
      <c r="AA29" s="147" t="s">
        <v>1151</v>
      </c>
    </row>
    <row r="30" spans="7:37" ht="16" thickBot="1" x14ac:dyDescent="0.4">
      <c r="G30" s="75" t="s">
        <v>520</v>
      </c>
      <c r="H30" s="75" t="s">
        <v>521</v>
      </c>
      <c r="Z30" t="s">
        <v>1152</v>
      </c>
      <c r="AA30" s="147" t="s">
        <v>1153</v>
      </c>
    </row>
    <row r="31" spans="7:37" ht="16" thickBot="1" x14ac:dyDescent="0.4">
      <c r="G31" s="75" t="s">
        <v>522</v>
      </c>
      <c r="H31" s="75" t="s">
        <v>523</v>
      </c>
      <c r="Z31" t="s">
        <v>1154</v>
      </c>
      <c r="AA31" s="147" t="s">
        <v>1155</v>
      </c>
    </row>
    <row r="32" spans="7:37" ht="16" thickBot="1" x14ac:dyDescent="0.4">
      <c r="G32" s="75" t="s">
        <v>524</v>
      </c>
      <c r="H32" s="75" t="s">
        <v>525</v>
      </c>
      <c r="Z32" t="s">
        <v>1156</v>
      </c>
      <c r="AA32" s="147" t="s">
        <v>1157</v>
      </c>
    </row>
    <row r="33" spans="7:27" ht="16" thickBot="1" x14ac:dyDescent="0.4">
      <c r="G33" s="75" t="s">
        <v>526</v>
      </c>
      <c r="H33" s="75" t="s">
        <v>527</v>
      </c>
      <c r="Z33" t="s">
        <v>1158</v>
      </c>
      <c r="AA33" s="147" t="s">
        <v>1159</v>
      </c>
    </row>
    <row r="34" spans="7:27" ht="16" thickBot="1" x14ac:dyDescent="0.4">
      <c r="G34" s="75" t="s">
        <v>528</v>
      </c>
      <c r="H34" s="75" t="s">
        <v>529</v>
      </c>
      <c r="Z34" t="s">
        <v>1160</v>
      </c>
      <c r="AA34" s="147" t="s">
        <v>1161</v>
      </c>
    </row>
    <row r="35" spans="7:27" ht="16" thickBot="1" x14ac:dyDescent="0.4">
      <c r="G35" s="75" t="s">
        <v>530</v>
      </c>
      <c r="H35" s="75" t="s">
        <v>531</v>
      </c>
      <c r="Z35" t="s">
        <v>1162</v>
      </c>
      <c r="AA35" s="147" t="s">
        <v>1163</v>
      </c>
    </row>
    <row r="36" spans="7:27" ht="16" thickBot="1" x14ac:dyDescent="0.4">
      <c r="G36" s="75" t="s">
        <v>532</v>
      </c>
      <c r="H36" s="75" t="s">
        <v>533</v>
      </c>
      <c r="Z36" t="s">
        <v>1164</v>
      </c>
      <c r="AA36" s="147" t="s">
        <v>1165</v>
      </c>
    </row>
    <row r="37" spans="7:27" ht="16" thickBot="1" x14ac:dyDescent="0.4">
      <c r="G37" s="75" t="s">
        <v>534</v>
      </c>
      <c r="H37" s="75" t="s">
        <v>535</v>
      </c>
      <c r="Z37" t="s">
        <v>1166</v>
      </c>
      <c r="AA37" s="147" t="s">
        <v>1167</v>
      </c>
    </row>
    <row r="38" spans="7:27" ht="16" thickBot="1" x14ac:dyDescent="0.4">
      <c r="G38" s="75" t="s">
        <v>536</v>
      </c>
      <c r="H38" s="75" t="s">
        <v>537</v>
      </c>
      <c r="Z38" t="s">
        <v>1168</v>
      </c>
      <c r="AA38" s="147" t="s">
        <v>1169</v>
      </c>
    </row>
    <row r="39" spans="7:27" ht="16" thickBot="1" x14ac:dyDescent="0.4">
      <c r="G39" s="75" t="s">
        <v>538</v>
      </c>
      <c r="H39" s="75" t="s">
        <v>539</v>
      </c>
      <c r="Z39" t="s">
        <v>1170</v>
      </c>
      <c r="AA39" s="147" t="s">
        <v>1171</v>
      </c>
    </row>
    <row r="40" spans="7:27" ht="16" thickBot="1" x14ac:dyDescent="0.4">
      <c r="G40" s="75" t="s">
        <v>541</v>
      </c>
      <c r="H40" s="75" t="s">
        <v>542</v>
      </c>
      <c r="Z40" t="s">
        <v>1172</v>
      </c>
      <c r="AA40" s="147" t="s">
        <v>1173</v>
      </c>
    </row>
    <row r="41" spans="7:27" ht="16" thickBot="1" x14ac:dyDescent="0.4">
      <c r="G41" s="75" t="s">
        <v>544</v>
      </c>
      <c r="H41" s="75" t="s">
        <v>545</v>
      </c>
      <c r="Z41" t="s">
        <v>1174</v>
      </c>
      <c r="AA41" s="147" t="s">
        <v>1175</v>
      </c>
    </row>
    <row r="42" spans="7:27" ht="16" thickBot="1" x14ac:dyDescent="0.4">
      <c r="G42" s="75" t="s">
        <v>546</v>
      </c>
      <c r="H42" s="75" t="s">
        <v>547</v>
      </c>
      <c r="Z42" t="s">
        <v>1176</v>
      </c>
      <c r="AA42" s="147" t="s">
        <v>1177</v>
      </c>
    </row>
    <row r="43" spans="7:27" ht="16" thickBot="1" x14ac:dyDescent="0.4">
      <c r="G43" s="75" t="s">
        <v>548</v>
      </c>
      <c r="H43" s="75" t="s">
        <v>549</v>
      </c>
      <c r="Z43" t="s">
        <v>1178</v>
      </c>
      <c r="AA43" s="147" t="s">
        <v>1179</v>
      </c>
    </row>
    <row r="44" spans="7:27" ht="16" thickBot="1" x14ac:dyDescent="0.4">
      <c r="G44" s="75" t="s">
        <v>550</v>
      </c>
      <c r="H44" s="75" t="s">
        <v>551</v>
      </c>
      <c r="Z44" t="s">
        <v>1180</v>
      </c>
      <c r="AA44" s="147" t="s">
        <v>1181</v>
      </c>
    </row>
    <row r="45" spans="7:27" ht="16" thickBot="1" x14ac:dyDescent="0.4">
      <c r="G45" s="75" t="s">
        <v>552</v>
      </c>
      <c r="H45" s="75" t="s">
        <v>553</v>
      </c>
      <c r="Z45" t="s">
        <v>1182</v>
      </c>
      <c r="AA45" s="147" t="s">
        <v>1183</v>
      </c>
    </row>
    <row r="46" spans="7:27" ht="16" thickBot="1" x14ac:dyDescent="0.4">
      <c r="G46" s="75" t="s">
        <v>554</v>
      </c>
      <c r="H46" s="75" t="s">
        <v>555</v>
      </c>
      <c r="Z46" t="s">
        <v>1184</v>
      </c>
      <c r="AA46" s="147" t="s">
        <v>1185</v>
      </c>
    </row>
    <row r="47" spans="7:27" ht="16" thickBot="1" x14ac:dyDescent="0.4">
      <c r="G47" s="75" t="s">
        <v>556</v>
      </c>
      <c r="H47" s="75" t="s">
        <v>557</v>
      </c>
      <c r="Z47" t="s">
        <v>1186</v>
      </c>
      <c r="AA47" s="147" t="s">
        <v>1187</v>
      </c>
    </row>
    <row r="48" spans="7:27" ht="16" thickBot="1" x14ac:dyDescent="0.4">
      <c r="G48" s="75" t="s">
        <v>559</v>
      </c>
      <c r="H48" s="75" t="s">
        <v>560</v>
      </c>
      <c r="Z48" t="s">
        <v>1188</v>
      </c>
      <c r="AA48" s="147" t="s">
        <v>1189</v>
      </c>
    </row>
    <row r="49" spans="7:27" ht="16" thickBot="1" x14ac:dyDescent="0.4">
      <c r="G49" s="75" t="s">
        <v>561</v>
      </c>
      <c r="H49" s="75" t="s">
        <v>562</v>
      </c>
      <c r="Z49" t="s">
        <v>1190</v>
      </c>
      <c r="AA49" s="147" t="s">
        <v>1191</v>
      </c>
    </row>
    <row r="50" spans="7:27" ht="16" thickBot="1" x14ac:dyDescent="0.4">
      <c r="G50" s="75" t="s">
        <v>563</v>
      </c>
      <c r="H50" s="75" t="s">
        <v>564</v>
      </c>
      <c r="Z50" t="s">
        <v>1192</v>
      </c>
      <c r="AA50" s="147" t="s">
        <v>1193</v>
      </c>
    </row>
    <row r="51" spans="7:27" ht="16" thickBot="1" x14ac:dyDescent="0.4">
      <c r="G51" s="75" t="s">
        <v>566</v>
      </c>
      <c r="H51" s="75" t="s">
        <v>567</v>
      </c>
      <c r="Z51" t="s">
        <v>1194</v>
      </c>
      <c r="AA51" s="147" t="s">
        <v>1195</v>
      </c>
    </row>
    <row r="52" spans="7:27" ht="16" thickBot="1" x14ac:dyDescent="0.4">
      <c r="G52" s="75" t="s">
        <v>568</v>
      </c>
      <c r="H52" s="75" t="s">
        <v>569</v>
      </c>
      <c r="Z52" t="s">
        <v>1196</v>
      </c>
      <c r="AA52" s="147" t="s">
        <v>1197</v>
      </c>
    </row>
    <row r="53" spans="7:27" ht="16" thickBot="1" x14ac:dyDescent="0.4">
      <c r="G53" s="75" t="s">
        <v>571</v>
      </c>
      <c r="H53" s="75" t="s">
        <v>572</v>
      </c>
      <c r="Z53" t="s">
        <v>1198</v>
      </c>
      <c r="AA53" s="147" t="s">
        <v>1199</v>
      </c>
    </row>
    <row r="54" spans="7:27" ht="16" thickBot="1" x14ac:dyDescent="0.4">
      <c r="G54" s="75" t="s">
        <v>573</v>
      </c>
      <c r="H54" s="75" t="s">
        <v>574</v>
      </c>
      <c r="Z54" t="s">
        <v>1200</v>
      </c>
      <c r="AA54" s="147" t="s">
        <v>1201</v>
      </c>
    </row>
    <row r="55" spans="7:27" ht="16" thickBot="1" x14ac:dyDescent="0.4">
      <c r="G55" s="75" t="s">
        <v>575</v>
      </c>
      <c r="H55" s="75" t="s">
        <v>576</v>
      </c>
      <c r="Z55" t="s">
        <v>1202</v>
      </c>
      <c r="AA55" s="147" t="s">
        <v>1203</v>
      </c>
    </row>
    <row r="56" spans="7:27" ht="16" thickBot="1" x14ac:dyDescent="0.4">
      <c r="G56" s="75" t="s">
        <v>577</v>
      </c>
      <c r="H56" s="75" t="s">
        <v>578</v>
      </c>
      <c r="Z56" t="s">
        <v>1204</v>
      </c>
      <c r="AA56" s="147" t="s">
        <v>1205</v>
      </c>
    </row>
    <row r="57" spans="7:27" ht="16" thickBot="1" x14ac:dyDescent="0.4">
      <c r="G57" s="75" t="s">
        <v>579</v>
      </c>
      <c r="H57" s="75" t="s">
        <v>580</v>
      </c>
      <c r="Z57" t="s">
        <v>1206</v>
      </c>
      <c r="AA57" s="147" t="s">
        <v>1207</v>
      </c>
    </row>
    <row r="58" spans="7:27" ht="16" thickBot="1" x14ac:dyDescent="0.4">
      <c r="G58" s="75" t="s">
        <v>581</v>
      </c>
      <c r="H58" s="75" t="s">
        <v>582</v>
      </c>
      <c r="Z58" t="s">
        <v>1208</v>
      </c>
      <c r="AA58" s="147" t="s">
        <v>1209</v>
      </c>
    </row>
    <row r="59" spans="7:27" ht="16" thickBot="1" x14ac:dyDescent="0.4">
      <c r="G59" s="75" t="s">
        <v>583</v>
      </c>
      <c r="H59" s="75" t="s">
        <v>584</v>
      </c>
      <c r="Z59" t="s">
        <v>1210</v>
      </c>
      <c r="AA59" s="147" t="s">
        <v>1211</v>
      </c>
    </row>
    <row r="60" spans="7:27" ht="16" thickBot="1" x14ac:dyDescent="0.4">
      <c r="G60" s="75" t="s">
        <v>585</v>
      </c>
      <c r="H60" s="75" t="s">
        <v>586</v>
      </c>
      <c r="Z60" t="s">
        <v>1212</v>
      </c>
      <c r="AA60" s="147" t="s">
        <v>1213</v>
      </c>
    </row>
    <row r="61" spans="7:27" ht="16" thickBot="1" x14ac:dyDescent="0.4">
      <c r="G61" s="75" t="s">
        <v>587</v>
      </c>
      <c r="H61" s="75" t="s">
        <v>588</v>
      </c>
      <c r="Z61" t="s">
        <v>1214</v>
      </c>
      <c r="AA61" s="147" t="s">
        <v>1215</v>
      </c>
    </row>
    <row r="62" spans="7:27" ht="16" thickBot="1" x14ac:dyDescent="0.4">
      <c r="G62" s="75" t="s">
        <v>589</v>
      </c>
      <c r="H62" s="75" t="s">
        <v>590</v>
      </c>
      <c r="Z62" t="s">
        <v>1216</v>
      </c>
      <c r="AA62" s="147" t="s">
        <v>1217</v>
      </c>
    </row>
    <row r="63" spans="7:27" ht="16" thickBot="1" x14ac:dyDescent="0.4">
      <c r="G63" s="75" t="s">
        <v>591</v>
      </c>
      <c r="H63" s="75" t="s">
        <v>592</v>
      </c>
      <c r="Z63" t="s">
        <v>1218</v>
      </c>
      <c r="AA63" s="147" t="s">
        <v>1219</v>
      </c>
    </row>
    <row r="64" spans="7:27" ht="16" thickBot="1" x14ac:dyDescent="0.4">
      <c r="G64" s="75" t="s">
        <v>593</v>
      </c>
      <c r="H64" s="75" t="s">
        <v>594</v>
      </c>
      <c r="Z64" t="s">
        <v>1220</v>
      </c>
      <c r="AA64" s="147" t="s">
        <v>1221</v>
      </c>
    </row>
    <row r="65" spans="7:27" ht="16" thickBot="1" x14ac:dyDescent="0.4">
      <c r="G65" s="75" t="s">
        <v>595</v>
      </c>
      <c r="H65" s="75" t="s">
        <v>596</v>
      </c>
      <c r="Z65" t="s">
        <v>1222</v>
      </c>
      <c r="AA65" s="147" t="s">
        <v>1223</v>
      </c>
    </row>
    <row r="66" spans="7:27" ht="16" thickBot="1" x14ac:dyDescent="0.4">
      <c r="G66" s="75" t="s">
        <v>597</v>
      </c>
      <c r="H66" s="75" t="s">
        <v>598</v>
      </c>
      <c r="Z66" t="s">
        <v>1224</v>
      </c>
      <c r="AA66" s="147" t="s">
        <v>1225</v>
      </c>
    </row>
    <row r="67" spans="7:27" ht="16" thickBot="1" x14ac:dyDescent="0.4">
      <c r="G67" s="75" t="s">
        <v>599</v>
      </c>
      <c r="H67" s="75" t="s">
        <v>600</v>
      </c>
      <c r="Z67" t="s">
        <v>1226</v>
      </c>
      <c r="AA67" s="147" t="s">
        <v>1227</v>
      </c>
    </row>
    <row r="68" spans="7:27" ht="16" thickBot="1" x14ac:dyDescent="0.4">
      <c r="G68" s="75" t="s">
        <v>601</v>
      </c>
      <c r="H68" s="75" t="s">
        <v>602</v>
      </c>
      <c r="Z68" t="s">
        <v>1228</v>
      </c>
      <c r="AA68" s="147" t="s">
        <v>1229</v>
      </c>
    </row>
    <row r="69" spans="7:27" ht="16" thickBot="1" x14ac:dyDescent="0.4">
      <c r="G69" s="75" t="s">
        <v>603</v>
      </c>
      <c r="H69" s="75" t="s">
        <v>604</v>
      </c>
      <c r="Z69" t="s">
        <v>1230</v>
      </c>
      <c r="AA69" s="147" t="s">
        <v>1231</v>
      </c>
    </row>
    <row r="70" spans="7:27" ht="16" thickBot="1" x14ac:dyDescent="0.4">
      <c r="G70" s="75" t="s">
        <v>605</v>
      </c>
      <c r="H70" s="75" t="s">
        <v>606</v>
      </c>
      <c r="Z70" t="s">
        <v>1232</v>
      </c>
      <c r="AA70" s="147" t="s">
        <v>1233</v>
      </c>
    </row>
    <row r="71" spans="7:27" ht="16" thickBot="1" x14ac:dyDescent="0.4">
      <c r="G71" s="75" t="s">
        <v>607</v>
      </c>
      <c r="H71" s="75" t="s">
        <v>608</v>
      </c>
      <c r="Z71" t="s">
        <v>1234</v>
      </c>
      <c r="AA71" s="147" t="s">
        <v>1235</v>
      </c>
    </row>
    <row r="72" spans="7:27" ht="16" thickBot="1" x14ac:dyDescent="0.4">
      <c r="G72" s="75" t="s">
        <v>609</v>
      </c>
      <c r="H72" s="75" t="s">
        <v>610</v>
      </c>
      <c r="Z72" t="s">
        <v>1236</v>
      </c>
      <c r="AA72" s="147" t="s">
        <v>1237</v>
      </c>
    </row>
    <row r="73" spans="7:27" ht="16" thickBot="1" x14ac:dyDescent="0.4">
      <c r="G73" s="75" t="s">
        <v>611</v>
      </c>
      <c r="H73" s="75" t="s">
        <v>612</v>
      </c>
      <c r="Z73" t="s">
        <v>1238</v>
      </c>
      <c r="AA73" s="147" t="s">
        <v>1239</v>
      </c>
    </row>
    <row r="74" spans="7:27" ht="16" thickBot="1" x14ac:dyDescent="0.4">
      <c r="G74" s="75" t="s">
        <v>613</v>
      </c>
      <c r="H74" s="75" t="s">
        <v>614</v>
      </c>
      <c r="Z74" t="s">
        <v>1240</v>
      </c>
      <c r="AA74" s="147" t="s">
        <v>1241</v>
      </c>
    </row>
    <row r="75" spans="7:27" ht="16" thickBot="1" x14ac:dyDescent="0.4">
      <c r="G75" s="75" t="s">
        <v>615</v>
      </c>
      <c r="H75" s="75" t="s">
        <v>616</v>
      </c>
      <c r="Z75" t="s">
        <v>1242</v>
      </c>
      <c r="AA75" s="147" t="s">
        <v>1243</v>
      </c>
    </row>
    <row r="76" spans="7:27" ht="16" thickBot="1" x14ac:dyDescent="0.4">
      <c r="G76" s="75" t="s">
        <v>617</v>
      </c>
      <c r="H76" s="75" t="s">
        <v>618</v>
      </c>
      <c r="Z76" t="s">
        <v>1244</v>
      </c>
      <c r="AA76" s="147" t="s">
        <v>1245</v>
      </c>
    </row>
    <row r="77" spans="7:27" ht="16" thickBot="1" x14ac:dyDescent="0.4">
      <c r="G77" s="75" t="s">
        <v>619</v>
      </c>
      <c r="H77" s="75" t="s">
        <v>620</v>
      </c>
      <c r="Z77" t="s">
        <v>1246</v>
      </c>
      <c r="AA77" s="147" t="s">
        <v>1247</v>
      </c>
    </row>
    <row r="78" spans="7:27" ht="16" thickBot="1" x14ac:dyDescent="0.4">
      <c r="G78" s="75" t="s">
        <v>621</v>
      </c>
      <c r="H78" s="75" t="s">
        <v>622</v>
      </c>
      <c r="Z78" t="s">
        <v>1248</v>
      </c>
      <c r="AA78" s="147" t="s">
        <v>1249</v>
      </c>
    </row>
    <row r="79" spans="7:27" ht="16" thickBot="1" x14ac:dyDescent="0.4">
      <c r="G79" s="75" t="s">
        <v>623</v>
      </c>
      <c r="H79" s="75" t="s">
        <v>624</v>
      </c>
      <c r="Z79" t="s">
        <v>1250</v>
      </c>
      <c r="AA79" s="147" t="s">
        <v>1251</v>
      </c>
    </row>
    <row r="80" spans="7:27" ht="16" thickBot="1" x14ac:dyDescent="0.4">
      <c r="G80" s="75" t="s">
        <v>626</v>
      </c>
      <c r="H80" s="75" t="s">
        <v>627</v>
      </c>
      <c r="Z80" t="s">
        <v>1252</v>
      </c>
      <c r="AA80" s="147" t="s">
        <v>1253</v>
      </c>
    </row>
    <row r="81" spans="7:27" ht="16" thickBot="1" x14ac:dyDescent="0.4">
      <c r="G81" s="75" t="s">
        <v>628</v>
      </c>
      <c r="H81" s="75" t="s">
        <v>629</v>
      </c>
      <c r="Z81" t="s">
        <v>1254</v>
      </c>
      <c r="AA81" s="147" t="s">
        <v>1255</v>
      </c>
    </row>
    <row r="82" spans="7:27" ht="16" thickBot="1" x14ac:dyDescent="0.4">
      <c r="G82" s="75" t="s">
        <v>630</v>
      </c>
      <c r="H82" s="75" t="s">
        <v>631</v>
      </c>
      <c r="Z82" t="s">
        <v>1256</v>
      </c>
      <c r="AA82" s="147" t="s">
        <v>1257</v>
      </c>
    </row>
    <row r="83" spans="7:27" ht="16" thickBot="1" x14ac:dyDescent="0.4">
      <c r="G83" s="75" t="s">
        <v>632</v>
      </c>
      <c r="H83" s="75" t="s">
        <v>633</v>
      </c>
      <c r="Z83" t="s">
        <v>1258</v>
      </c>
      <c r="AA83" s="147" t="s">
        <v>1259</v>
      </c>
    </row>
    <row r="84" spans="7:27" ht="16" thickBot="1" x14ac:dyDescent="0.4">
      <c r="G84" s="75" t="s">
        <v>634</v>
      </c>
      <c r="H84" s="75" t="s">
        <v>635</v>
      </c>
      <c r="Z84" t="s">
        <v>1260</v>
      </c>
      <c r="AA84" s="147" t="s">
        <v>1261</v>
      </c>
    </row>
    <row r="85" spans="7:27" ht="16" thickBot="1" x14ac:dyDescent="0.4">
      <c r="G85" s="75" t="s">
        <v>636</v>
      </c>
      <c r="H85" s="75" t="s">
        <v>637</v>
      </c>
      <c r="Z85" t="s">
        <v>1262</v>
      </c>
      <c r="AA85" s="147" t="s">
        <v>1263</v>
      </c>
    </row>
    <row r="86" spans="7:27" ht="16" thickBot="1" x14ac:dyDescent="0.4">
      <c r="G86" s="75" t="s">
        <v>638</v>
      </c>
      <c r="H86" s="75" t="s">
        <v>639</v>
      </c>
      <c r="Z86" t="s">
        <v>1264</v>
      </c>
      <c r="AA86" s="147" t="s">
        <v>1265</v>
      </c>
    </row>
    <row r="87" spans="7:27" ht="16" thickBot="1" x14ac:dyDescent="0.4">
      <c r="G87" s="75" t="s">
        <v>640</v>
      </c>
      <c r="H87" s="75" t="s">
        <v>641</v>
      </c>
      <c r="Z87" t="s">
        <v>1266</v>
      </c>
      <c r="AA87" s="147" t="s">
        <v>1267</v>
      </c>
    </row>
    <row r="88" spans="7:27" ht="16" thickBot="1" x14ac:dyDescent="0.4">
      <c r="G88" s="75" t="s">
        <v>642</v>
      </c>
      <c r="H88" s="75" t="s">
        <v>643</v>
      </c>
      <c r="Z88" t="s">
        <v>1268</v>
      </c>
      <c r="AA88" s="147" t="s">
        <v>1269</v>
      </c>
    </row>
    <row r="89" spans="7:27" ht="16" thickBot="1" x14ac:dyDescent="0.4">
      <c r="G89" s="75" t="s">
        <v>644</v>
      </c>
      <c r="H89" s="75" t="s">
        <v>645</v>
      </c>
      <c r="Z89" t="s">
        <v>1270</v>
      </c>
      <c r="AA89" s="147" t="s">
        <v>1271</v>
      </c>
    </row>
    <row r="90" spans="7:27" ht="16" thickBot="1" x14ac:dyDescent="0.4">
      <c r="G90" s="75" t="s">
        <v>646</v>
      </c>
      <c r="H90" s="75" t="s">
        <v>647</v>
      </c>
      <c r="Z90" t="s">
        <v>1272</v>
      </c>
      <c r="AA90" s="147" t="s">
        <v>1273</v>
      </c>
    </row>
    <row r="91" spans="7:27" ht="16" thickBot="1" x14ac:dyDescent="0.4">
      <c r="G91" s="75" t="s">
        <v>648</v>
      </c>
      <c r="H91" s="75" t="s">
        <v>649</v>
      </c>
      <c r="Z91" t="s">
        <v>1274</v>
      </c>
      <c r="AA91" s="147" t="s">
        <v>1275</v>
      </c>
    </row>
    <row r="92" spans="7:27" ht="16" thickBot="1" x14ac:dyDescent="0.4">
      <c r="G92" s="75" t="s">
        <v>650</v>
      </c>
      <c r="H92" s="75" t="s">
        <v>651</v>
      </c>
      <c r="Z92" t="s">
        <v>1276</v>
      </c>
      <c r="AA92" s="147" t="s">
        <v>1277</v>
      </c>
    </row>
    <row r="93" spans="7:27" ht="16" thickBot="1" x14ac:dyDescent="0.4">
      <c r="G93" s="75" t="s">
        <v>652</v>
      </c>
      <c r="H93" s="75" t="s">
        <v>653</v>
      </c>
      <c r="Z93" t="s">
        <v>1278</v>
      </c>
      <c r="AA93" s="147" t="s">
        <v>1279</v>
      </c>
    </row>
    <row r="94" spans="7:27" ht="16" thickBot="1" x14ac:dyDescent="0.4">
      <c r="G94" s="75" t="s">
        <v>655</v>
      </c>
      <c r="H94" s="75" t="s">
        <v>656</v>
      </c>
      <c r="Z94" t="s">
        <v>1280</v>
      </c>
      <c r="AA94" s="147" t="s">
        <v>1281</v>
      </c>
    </row>
    <row r="95" spans="7:27" ht="16" thickBot="1" x14ac:dyDescent="0.4">
      <c r="G95" s="75" t="s">
        <v>657</v>
      </c>
      <c r="H95" s="75" t="s">
        <v>658</v>
      </c>
      <c r="Z95" t="s">
        <v>1282</v>
      </c>
      <c r="AA95" s="147" t="s">
        <v>1283</v>
      </c>
    </row>
    <row r="96" spans="7:27" ht="16" thickBot="1" x14ac:dyDescent="0.4">
      <c r="G96" s="75" t="s">
        <v>659</v>
      </c>
      <c r="H96" s="75" t="s">
        <v>660</v>
      </c>
      <c r="Z96" t="s">
        <v>1284</v>
      </c>
      <c r="AA96" s="147" t="s">
        <v>1285</v>
      </c>
    </row>
    <row r="97" spans="7:27" ht="16" thickBot="1" x14ac:dyDescent="0.4">
      <c r="G97" s="75" t="s">
        <v>661</v>
      </c>
      <c r="H97" s="75" t="s">
        <v>662</v>
      </c>
      <c r="Z97" t="s">
        <v>1286</v>
      </c>
      <c r="AA97" s="147" t="s">
        <v>1287</v>
      </c>
    </row>
    <row r="98" spans="7:27" ht="16" thickBot="1" x14ac:dyDescent="0.4">
      <c r="G98" s="75" t="s">
        <v>663</v>
      </c>
      <c r="H98" s="75" t="s">
        <v>664</v>
      </c>
      <c r="Z98" t="s">
        <v>1288</v>
      </c>
      <c r="AA98" s="147" t="s">
        <v>1289</v>
      </c>
    </row>
    <row r="99" spans="7:27" ht="16" thickBot="1" x14ac:dyDescent="0.4">
      <c r="G99" s="75" t="s">
        <v>665</v>
      </c>
      <c r="H99" s="75" t="s">
        <v>666</v>
      </c>
      <c r="Z99" t="s">
        <v>1290</v>
      </c>
      <c r="AA99" s="147" t="s">
        <v>1291</v>
      </c>
    </row>
    <row r="100" spans="7:27" ht="16" thickBot="1" x14ac:dyDescent="0.4">
      <c r="G100" s="75" t="s">
        <v>667</v>
      </c>
      <c r="H100" s="75" t="s">
        <v>668</v>
      </c>
      <c r="Z100" t="s">
        <v>1292</v>
      </c>
      <c r="AA100" s="147" t="s">
        <v>1293</v>
      </c>
    </row>
    <row r="101" spans="7:27" ht="16" thickBot="1" x14ac:dyDescent="0.4">
      <c r="G101" s="75" t="s">
        <v>669</v>
      </c>
      <c r="H101" s="75" t="s">
        <v>670</v>
      </c>
      <c r="Z101" t="s">
        <v>1294</v>
      </c>
      <c r="AA101" s="147" t="s">
        <v>1295</v>
      </c>
    </row>
    <row r="102" spans="7:27" ht="16" thickBot="1" x14ac:dyDescent="0.4">
      <c r="G102" s="75" t="s">
        <v>671</v>
      </c>
      <c r="H102" s="75" t="s">
        <v>672</v>
      </c>
      <c r="Z102" t="s">
        <v>1296</v>
      </c>
      <c r="AA102" s="147" t="s">
        <v>1297</v>
      </c>
    </row>
    <row r="103" spans="7:27" ht="16" thickBot="1" x14ac:dyDescent="0.4">
      <c r="G103" s="75" t="s">
        <v>673</v>
      </c>
      <c r="H103" s="75" t="s">
        <v>674</v>
      </c>
      <c r="Z103" t="s">
        <v>1298</v>
      </c>
      <c r="AA103" s="147" t="s">
        <v>1299</v>
      </c>
    </row>
    <row r="104" spans="7:27" ht="16" thickBot="1" x14ac:dyDescent="0.4">
      <c r="G104" s="75" t="s">
        <v>675</v>
      </c>
      <c r="H104" s="75" t="s">
        <v>676</v>
      </c>
      <c r="Z104" t="s">
        <v>1300</v>
      </c>
      <c r="AA104" s="147" t="s">
        <v>1301</v>
      </c>
    </row>
    <row r="105" spans="7:27" ht="16" thickBot="1" x14ac:dyDescent="0.4">
      <c r="G105" s="75" t="s">
        <v>677</v>
      </c>
      <c r="H105" s="75" t="s">
        <v>678</v>
      </c>
      <c r="Z105" t="s">
        <v>1302</v>
      </c>
      <c r="AA105" s="147" t="s">
        <v>1303</v>
      </c>
    </row>
    <row r="106" spans="7:27" ht="16" thickBot="1" x14ac:dyDescent="0.4">
      <c r="G106" s="75" t="s">
        <v>679</v>
      </c>
      <c r="H106" s="75" t="s">
        <v>680</v>
      </c>
      <c r="Z106" t="s">
        <v>1304</v>
      </c>
      <c r="AA106" s="147" t="s">
        <v>1305</v>
      </c>
    </row>
    <row r="107" spans="7:27" ht="16" thickBot="1" x14ac:dyDescent="0.4">
      <c r="G107" s="75" t="s">
        <v>681</v>
      </c>
      <c r="H107" s="75" t="s">
        <v>682</v>
      </c>
      <c r="Z107" t="s">
        <v>1306</v>
      </c>
      <c r="AA107" s="147" t="s">
        <v>1307</v>
      </c>
    </row>
    <row r="108" spans="7:27" ht="16" thickBot="1" x14ac:dyDescent="0.4">
      <c r="G108" s="75" t="s">
        <v>683</v>
      </c>
      <c r="H108" s="75" t="s">
        <v>684</v>
      </c>
      <c r="Z108" t="s">
        <v>1308</v>
      </c>
      <c r="AA108" s="147" t="s">
        <v>1309</v>
      </c>
    </row>
    <row r="109" spans="7:27" ht="16" thickBot="1" x14ac:dyDescent="0.4">
      <c r="G109" s="75" t="s">
        <v>685</v>
      </c>
      <c r="H109" s="75" t="s">
        <v>686</v>
      </c>
      <c r="Z109" t="s">
        <v>1310</v>
      </c>
      <c r="AA109" s="147" t="s">
        <v>1311</v>
      </c>
    </row>
    <row r="110" spans="7:27" ht="16" thickBot="1" x14ac:dyDescent="0.4">
      <c r="G110" s="75" t="s">
        <v>687</v>
      </c>
      <c r="H110" s="75" t="s">
        <v>688</v>
      </c>
      <c r="Z110" t="s">
        <v>1312</v>
      </c>
      <c r="AA110" s="147" t="s">
        <v>1313</v>
      </c>
    </row>
    <row r="111" spans="7:27" ht="16" thickBot="1" x14ac:dyDescent="0.4">
      <c r="G111" s="75" t="s">
        <v>689</v>
      </c>
      <c r="H111" s="75" t="s">
        <v>690</v>
      </c>
      <c r="Z111" t="s">
        <v>1314</v>
      </c>
      <c r="AA111" s="147" t="s">
        <v>1315</v>
      </c>
    </row>
    <row r="112" spans="7:27" ht="16" thickBot="1" x14ac:dyDescent="0.4">
      <c r="G112" s="75" t="s">
        <v>691</v>
      </c>
      <c r="H112" s="75" t="s">
        <v>692</v>
      </c>
      <c r="Z112" t="s">
        <v>1316</v>
      </c>
      <c r="AA112" s="147" t="s">
        <v>1317</v>
      </c>
    </row>
    <row r="113" spans="7:27" ht="16" thickBot="1" x14ac:dyDescent="0.4">
      <c r="G113" s="75" t="s">
        <v>693</v>
      </c>
      <c r="H113" s="75" t="s">
        <v>694</v>
      </c>
      <c r="Z113" t="s">
        <v>1318</v>
      </c>
      <c r="AA113" s="147" t="s">
        <v>1319</v>
      </c>
    </row>
    <row r="114" spans="7:27" ht="16" thickBot="1" x14ac:dyDescent="0.4">
      <c r="G114" s="75" t="s">
        <v>695</v>
      </c>
      <c r="H114" s="75" t="s">
        <v>696</v>
      </c>
      <c r="Z114" t="s">
        <v>1320</v>
      </c>
      <c r="AA114" s="147" t="s">
        <v>1321</v>
      </c>
    </row>
    <row r="115" spans="7:27" ht="16" thickBot="1" x14ac:dyDescent="0.4">
      <c r="G115" s="75" t="s">
        <v>697</v>
      </c>
      <c r="H115" s="75" t="s">
        <v>698</v>
      </c>
      <c r="Z115" t="s">
        <v>1322</v>
      </c>
      <c r="AA115" s="147" t="s">
        <v>1323</v>
      </c>
    </row>
    <row r="116" spans="7:27" ht="16" thickBot="1" x14ac:dyDescent="0.4">
      <c r="G116" s="75" t="s">
        <v>699</v>
      </c>
      <c r="H116" s="75" t="s">
        <v>700</v>
      </c>
      <c r="Z116" t="s">
        <v>1324</v>
      </c>
      <c r="AA116" s="147" t="s">
        <v>1325</v>
      </c>
    </row>
    <row r="117" spans="7:27" ht="16" thickBot="1" x14ac:dyDescent="0.4">
      <c r="G117" s="75" t="s">
        <v>701</v>
      </c>
      <c r="H117" s="75" t="s">
        <v>702</v>
      </c>
      <c r="Z117" t="s">
        <v>1326</v>
      </c>
      <c r="AA117" s="147" t="s">
        <v>1327</v>
      </c>
    </row>
    <row r="118" spans="7:27" ht="16" thickBot="1" x14ac:dyDescent="0.4">
      <c r="G118" s="75" t="s">
        <v>703</v>
      </c>
      <c r="H118" s="75" t="s">
        <v>704</v>
      </c>
      <c r="Z118" t="s">
        <v>1328</v>
      </c>
      <c r="AA118" s="147" t="s">
        <v>1329</v>
      </c>
    </row>
    <row r="119" spans="7:27" ht="16" thickBot="1" x14ac:dyDescent="0.4">
      <c r="G119" s="75" t="s">
        <v>705</v>
      </c>
      <c r="H119" s="75" t="s">
        <v>706</v>
      </c>
      <c r="Z119" t="s">
        <v>1330</v>
      </c>
      <c r="AA119" s="147" t="s">
        <v>1331</v>
      </c>
    </row>
    <row r="120" spans="7:27" ht="16" thickBot="1" x14ac:dyDescent="0.4">
      <c r="G120" s="75" t="s">
        <v>707</v>
      </c>
      <c r="H120" s="75" t="s">
        <v>708</v>
      </c>
      <c r="Z120" t="s">
        <v>1332</v>
      </c>
      <c r="AA120" s="147" t="s">
        <v>1333</v>
      </c>
    </row>
    <row r="121" spans="7:27" ht="16" thickBot="1" x14ac:dyDescent="0.4">
      <c r="G121" s="75" t="s">
        <v>709</v>
      </c>
      <c r="H121" s="75" t="s">
        <v>710</v>
      </c>
      <c r="Z121" t="s">
        <v>1334</v>
      </c>
      <c r="AA121" s="147" t="s">
        <v>1335</v>
      </c>
    </row>
    <row r="122" spans="7:27" ht="16" thickBot="1" x14ac:dyDescent="0.4">
      <c r="G122" s="75" t="s">
        <v>711</v>
      </c>
      <c r="H122" s="75" t="s">
        <v>712</v>
      </c>
      <c r="Z122" t="s">
        <v>1336</v>
      </c>
      <c r="AA122" s="147" t="s">
        <v>1337</v>
      </c>
    </row>
    <row r="123" spans="7:27" ht="16" thickBot="1" x14ac:dyDescent="0.4">
      <c r="G123" s="75" t="s">
        <v>713</v>
      </c>
      <c r="H123" s="75" t="s">
        <v>714</v>
      </c>
      <c r="Z123" t="s">
        <v>1338</v>
      </c>
      <c r="AA123" s="147" t="s">
        <v>1339</v>
      </c>
    </row>
    <row r="124" spans="7:27" ht="16" thickBot="1" x14ac:dyDescent="0.4">
      <c r="G124" s="75" t="s">
        <v>715</v>
      </c>
      <c r="H124" s="75" t="s">
        <v>716</v>
      </c>
      <c r="Z124" t="s">
        <v>1340</v>
      </c>
      <c r="AA124" s="147" t="s">
        <v>1341</v>
      </c>
    </row>
    <row r="125" spans="7:27" ht="16" thickBot="1" x14ac:dyDescent="0.4">
      <c r="G125" s="75" t="s">
        <v>717</v>
      </c>
      <c r="H125" s="75" t="s">
        <v>718</v>
      </c>
      <c r="Z125" t="s">
        <v>1342</v>
      </c>
      <c r="AA125" s="147" t="s">
        <v>1343</v>
      </c>
    </row>
    <row r="126" spans="7:27" ht="16" thickBot="1" x14ac:dyDescent="0.4">
      <c r="G126" s="75" t="s">
        <v>719</v>
      </c>
      <c r="H126" s="75" t="s">
        <v>720</v>
      </c>
      <c r="Z126" t="s">
        <v>1344</v>
      </c>
      <c r="AA126" s="147" t="s">
        <v>1345</v>
      </c>
    </row>
    <row r="127" spans="7:27" ht="16" thickBot="1" x14ac:dyDescent="0.4">
      <c r="G127" s="75" t="s">
        <v>721</v>
      </c>
      <c r="H127" s="75" t="s">
        <v>722</v>
      </c>
      <c r="Z127" t="s">
        <v>1346</v>
      </c>
      <c r="AA127" s="147" t="s">
        <v>1347</v>
      </c>
    </row>
    <row r="128" spans="7:27" ht="16" thickBot="1" x14ac:dyDescent="0.4">
      <c r="G128" s="75" t="s">
        <v>723</v>
      </c>
      <c r="H128" s="75" t="s">
        <v>724</v>
      </c>
      <c r="Z128" t="s">
        <v>1348</v>
      </c>
      <c r="AA128" s="147" t="s">
        <v>1349</v>
      </c>
    </row>
    <row r="129" spans="7:27" ht="16" thickBot="1" x14ac:dyDescent="0.4">
      <c r="G129" s="75" t="s">
        <v>725</v>
      </c>
      <c r="H129" s="75" t="s">
        <v>726</v>
      </c>
      <c r="Z129" t="s">
        <v>1350</v>
      </c>
      <c r="AA129" s="147" t="s">
        <v>1351</v>
      </c>
    </row>
    <row r="130" spans="7:27" ht="16" thickBot="1" x14ac:dyDescent="0.4">
      <c r="G130" s="75" t="s">
        <v>727</v>
      </c>
      <c r="H130" s="75" t="s">
        <v>728</v>
      </c>
      <c r="Z130" t="s">
        <v>1352</v>
      </c>
      <c r="AA130" s="147" t="s">
        <v>1353</v>
      </c>
    </row>
    <row r="131" spans="7:27" ht="16" thickBot="1" x14ac:dyDescent="0.4">
      <c r="G131" s="75" t="s">
        <v>729</v>
      </c>
      <c r="H131" s="75" t="s">
        <v>730</v>
      </c>
      <c r="Z131" t="s">
        <v>1354</v>
      </c>
      <c r="AA131" s="147" t="s">
        <v>1355</v>
      </c>
    </row>
    <row r="132" spans="7:27" ht="16" thickBot="1" x14ac:dyDescent="0.4">
      <c r="G132" s="75" t="s">
        <v>731</v>
      </c>
      <c r="H132" s="75" t="s">
        <v>732</v>
      </c>
      <c r="Z132" t="s">
        <v>1356</v>
      </c>
      <c r="AA132" s="147" t="s">
        <v>1357</v>
      </c>
    </row>
    <row r="133" spans="7:27" ht="16" thickBot="1" x14ac:dyDescent="0.4">
      <c r="G133" s="75" t="s">
        <v>733</v>
      </c>
      <c r="H133" s="75" t="s">
        <v>734</v>
      </c>
      <c r="Z133" t="s">
        <v>1358</v>
      </c>
      <c r="AA133" s="147" t="s">
        <v>1359</v>
      </c>
    </row>
    <row r="134" spans="7:27" ht="16" thickBot="1" x14ac:dyDescent="0.4">
      <c r="G134" s="75" t="s">
        <v>735</v>
      </c>
      <c r="H134" s="75" t="s">
        <v>736</v>
      </c>
      <c r="Z134" t="s">
        <v>1360</v>
      </c>
      <c r="AA134" s="147" t="s">
        <v>1361</v>
      </c>
    </row>
    <row r="135" spans="7:27" ht="16" thickBot="1" x14ac:dyDescent="0.4">
      <c r="G135" s="75" t="s">
        <v>737</v>
      </c>
      <c r="H135" s="75" t="s">
        <v>738</v>
      </c>
      <c r="Z135" t="s">
        <v>1362</v>
      </c>
      <c r="AA135" s="147" t="s">
        <v>1363</v>
      </c>
    </row>
    <row r="136" spans="7:27" ht="16" thickBot="1" x14ac:dyDescent="0.4">
      <c r="G136" s="75" t="s">
        <v>739</v>
      </c>
      <c r="H136" s="75" t="s">
        <v>740</v>
      </c>
      <c r="Z136" t="s">
        <v>1364</v>
      </c>
      <c r="AA136" s="147" t="s">
        <v>1365</v>
      </c>
    </row>
    <row r="137" spans="7:27" ht="16" thickBot="1" x14ac:dyDescent="0.4">
      <c r="G137" s="75" t="s">
        <v>741</v>
      </c>
      <c r="H137" s="75" t="s">
        <v>742</v>
      </c>
      <c r="Z137" t="s">
        <v>1366</v>
      </c>
      <c r="AA137" s="147" t="s">
        <v>1367</v>
      </c>
    </row>
    <row r="138" spans="7:27" ht="16" thickBot="1" x14ac:dyDescent="0.4">
      <c r="G138" s="75" t="s">
        <v>743</v>
      </c>
      <c r="H138" s="75" t="s">
        <v>744</v>
      </c>
      <c r="Z138" t="s">
        <v>1368</v>
      </c>
      <c r="AA138" s="147" t="s">
        <v>1369</v>
      </c>
    </row>
    <row r="139" spans="7:27" ht="16" thickBot="1" x14ac:dyDescent="0.4">
      <c r="G139" s="75" t="s">
        <v>745</v>
      </c>
      <c r="H139" s="75" t="s">
        <v>746</v>
      </c>
      <c r="Z139" t="s">
        <v>1370</v>
      </c>
      <c r="AA139" s="147" t="s">
        <v>1371</v>
      </c>
    </row>
    <row r="140" spans="7:27" ht="16" thickBot="1" x14ac:dyDescent="0.4">
      <c r="G140" s="75" t="s">
        <v>747</v>
      </c>
      <c r="H140" s="75" t="s">
        <v>748</v>
      </c>
      <c r="Z140" t="s">
        <v>1372</v>
      </c>
      <c r="AA140" s="147" t="s">
        <v>1373</v>
      </c>
    </row>
    <row r="141" spans="7:27" ht="16" thickBot="1" x14ac:dyDescent="0.4">
      <c r="G141" s="75" t="s">
        <v>749</v>
      </c>
      <c r="H141" s="75" t="s">
        <v>750</v>
      </c>
      <c r="Z141" t="s">
        <v>1374</v>
      </c>
      <c r="AA141" s="147" t="s">
        <v>1375</v>
      </c>
    </row>
    <row r="142" spans="7:27" ht="16" thickBot="1" x14ac:dyDescent="0.4">
      <c r="G142" s="75" t="s">
        <v>751</v>
      </c>
      <c r="H142" s="75" t="s">
        <v>752</v>
      </c>
      <c r="Z142" t="s">
        <v>1376</v>
      </c>
      <c r="AA142" s="147" t="s">
        <v>1377</v>
      </c>
    </row>
    <row r="143" spans="7:27" ht="16" thickBot="1" x14ac:dyDescent="0.4">
      <c r="G143" s="75" t="s">
        <v>753</v>
      </c>
      <c r="H143" s="75" t="s">
        <v>754</v>
      </c>
      <c r="Z143" t="s">
        <v>1378</v>
      </c>
      <c r="AA143" s="147" t="s">
        <v>1379</v>
      </c>
    </row>
    <row r="144" spans="7:27" ht="16" thickBot="1" x14ac:dyDescent="0.4">
      <c r="G144" s="75" t="s">
        <v>755</v>
      </c>
      <c r="H144" s="75" t="s">
        <v>756</v>
      </c>
      <c r="Z144" t="s">
        <v>1380</v>
      </c>
      <c r="AA144" s="147" t="s">
        <v>1381</v>
      </c>
    </row>
    <row r="145" spans="7:27" ht="16" thickBot="1" x14ac:dyDescent="0.4">
      <c r="G145" s="75" t="s">
        <v>757</v>
      </c>
      <c r="H145" s="75" t="s">
        <v>758</v>
      </c>
      <c r="Z145" t="s">
        <v>1382</v>
      </c>
      <c r="AA145" s="147" t="s">
        <v>1383</v>
      </c>
    </row>
    <row r="146" spans="7:27" ht="16" thickBot="1" x14ac:dyDescent="0.4">
      <c r="G146" s="75" t="s">
        <v>759</v>
      </c>
      <c r="H146" s="75" t="s">
        <v>760</v>
      </c>
      <c r="Z146" t="s">
        <v>1384</v>
      </c>
      <c r="AA146" s="147" t="s">
        <v>1385</v>
      </c>
    </row>
    <row r="147" spans="7:27" ht="16" thickBot="1" x14ac:dyDescent="0.4">
      <c r="G147" s="75" t="s">
        <v>761</v>
      </c>
      <c r="H147" s="75" t="s">
        <v>762</v>
      </c>
      <c r="Z147" t="s">
        <v>1386</v>
      </c>
      <c r="AA147" s="147" t="s">
        <v>1387</v>
      </c>
    </row>
    <row r="148" spans="7:27" ht="16" thickBot="1" x14ac:dyDescent="0.4">
      <c r="G148" s="75" t="s">
        <v>763</v>
      </c>
      <c r="H148" s="75" t="s">
        <v>764</v>
      </c>
      <c r="Z148" t="s">
        <v>1388</v>
      </c>
      <c r="AA148" s="147" t="s">
        <v>1389</v>
      </c>
    </row>
    <row r="149" spans="7:27" ht="16" thickBot="1" x14ac:dyDescent="0.4">
      <c r="G149" s="75" t="s">
        <v>765</v>
      </c>
      <c r="H149" s="75" t="s">
        <v>766</v>
      </c>
      <c r="Z149" t="s">
        <v>1390</v>
      </c>
      <c r="AA149" s="147" t="s">
        <v>1391</v>
      </c>
    </row>
    <row r="150" spans="7:27" ht="16" thickBot="1" x14ac:dyDescent="0.4">
      <c r="G150" s="75" t="s">
        <v>767</v>
      </c>
      <c r="H150" s="75" t="s">
        <v>768</v>
      </c>
      <c r="Z150" t="s">
        <v>1392</v>
      </c>
      <c r="AA150" s="147" t="s">
        <v>1393</v>
      </c>
    </row>
    <row r="151" spans="7:27" ht="16" thickBot="1" x14ac:dyDescent="0.4">
      <c r="G151" s="75" t="s">
        <v>769</v>
      </c>
      <c r="H151" s="75" t="s">
        <v>770</v>
      </c>
      <c r="Z151" t="s">
        <v>1394</v>
      </c>
      <c r="AA151" s="147" t="s">
        <v>1395</v>
      </c>
    </row>
    <row r="152" spans="7:27" ht="16" thickBot="1" x14ac:dyDescent="0.4">
      <c r="G152" s="75" t="s">
        <v>771</v>
      </c>
      <c r="H152" s="75" t="s">
        <v>772</v>
      </c>
      <c r="Z152" t="s">
        <v>1396</v>
      </c>
      <c r="AA152" s="147" t="s">
        <v>1397</v>
      </c>
    </row>
    <row r="153" spans="7:27" ht="16" thickBot="1" x14ac:dyDescent="0.4">
      <c r="G153" s="75" t="s">
        <v>773</v>
      </c>
      <c r="H153" s="75" t="s">
        <v>774</v>
      </c>
      <c r="Z153" t="s">
        <v>1398</v>
      </c>
      <c r="AA153" s="147" t="s">
        <v>1399</v>
      </c>
    </row>
    <row r="154" spans="7:27" ht="16" thickBot="1" x14ac:dyDescent="0.4">
      <c r="G154" s="75" t="s">
        <v>775</v>
      </c>
      <c r="H154" s="75" t="s">
        <v>776</v>
      </c>
      <c r="Z154" t="s">
        <v>1400</v>
      </c>
      <c r="AA154" s="147" t="s">
        <v>1401</v>
      </c>
    </row>
    <row r="155" spans="7:27" ht="16" thickBot="1" x14ac:dyDescent="0.4">
      <c r="G155" s="75" t="s">
        <v>777</v>
      </c>
      <c r="H155" s="75" t="s">
        <v>778</v>
      </c>
      <c r="Z155" t="s">
        <v>1402</v>
      </c>
      <c r="AA155" s="147" t="s">
        <v>1403</v>
      </c>
    </row>
    <row r="156" spans="7:27" ht="16" thickBot="1" x14ac:dyDescent="0.4">
      <c r="G156" s="75" t="s">
        <v>779</v>
      </c>
      <c r="H156" s="75" t="s">
        <v>780</v>
      </c>
      <c r="Z156" t="s">
        <v>1404</v>
      </c>
      <c r="AA156" s="147" t="s">
        <v>1405</v>
      </c>
    </row>
    <row r="157" spans="7:27" ht="16" thickBot="1" x14ac:dyDescent="0.4">
      <c r="G157" s="75" t="s">
        <v>781</v>
      </c>
      <c r="H157" s="75" t="s">
        <v>782</v>
      </c>
      <c r="Z157" t="s">
        <v>1406</v>
      </c>
      <c r="AA157" s="147" t="s">
        <v>1407</v>
      </c>
    </row>
    <row r="158" spans="7:27" ht="16" thickBot="1" x14ac:dyDescent="0.4">
      <c r="G158" s="75" t="s">
        <v>783</v>
      </c>
      <c r="H158" s="75" t="s">
        <v>784</v>
      </c>
      <c r="Z158" t="s">
        <v>1408</v>
      </c>
      <c r="AA158" s="147" t="s">
        <v>1409</v>
      </c>
    </row>
    <row r="159" spans="7:27" ht="16" thickBot="1" x14ac:dyDescent="0.4">
      <c r="G159" s="75" t="s">
        <v>785</v>
      </c>
      <c r="H159" s="75" t="s">
        <v>786</v>
      </c>
      <c r="Z159" t="s">
        <v>1410</v>
      </c>
      <c r="AA159" s="147" t="s">
        <v>1411</v>
      </c>
    </row>
    <row r="160" spans="7:27" ht="16" thickBot="1" x14ac:dyDescent="0.4">
      <c r="G160" s="75" t="s">
        <v>787</v>
      </c>
      <c r="H160" s="75" t="s">
        <v>788</v>
      </c>
      <c r="Z160" t="s">
        <v>1412</v>
      </c>
      <c r="AA160" s="147" t="s">
        <v>1413</v>
      </c>
    </row>
    <row r="161" spans="7:27" ht="16" thickBot="1" x14ac:dyDescent="0.4">
      <c r="G161" s="75" t="s">
        <v>789</v>
      </c>
      <c r="H161" s="75" t="s">
        <v>790</v>
      </c>
      <c r="Z161" t="s">
        <v>1414</v>
      </c>
      <c r="AA161" s="147" t="s">
        <v>1415</v>
      </c>
    </row>
    <row r="162" spans="7:27" ht="16" thickBot="1" x14ac:dyDescent="0.4">
      <c r="G162" s="75" t="s">
        <v>791</v>
      </c>
      <c r="H162" s="75" t="s">
        <v>792</v>
      </c>
      <c r="Z162" t="s">
        <v>1416</v>
      </c>
      <c r="AA162" s="147" t="s">
        <v>1417</v>
      </c>
    </row>
    <row r="163" spans="7:27" ht="16" thickBot="1" x14ac:dyDescent="0.4">
      <c r="G163" s="75" t="s">
        <v>793</v>
      </c>
      <c r="H163" s="75" t="s">
        <v>794</v>
      </c>
      <c r="Z163" t="s">
        <v>1418</v>
      </c>
      <c r="AA163" s="147" t="s">
        <v>1419</v>
      </c>
    </row>
    <row r="164" spans="7:27" ht="16" thickBot="1" x14ac:dyDescent="0.4">
      <c r="G164" s="75" t="s">
        <v>795</v>
      </c>
      <c r="H164" s="75" t="s">
        <v>796</v>
      </c>
      <c r="Z164" t="s">
        <v>1420</v>
      </c>
      <c r="AA164" s="147" t="s">
        <v>1421</v>
      </c>
    </row>
    <row r="165" spans="7:27" ht="16" thickBot="1" x14ac:dyDescent="0.4">
      <c r="G165" s="75" t="s">
        <v>797</v>
      </c>
      <c r="H165" s="75" t="s">
        <v>798</v>
      </c>
      <c r="Z165" t="s">
        <v>1422</v>
      </c>
      <c r="AA165" s="147" t="s">
        <v>1423</v>
      </c>
    </row>
    <row r="166" spans="7:27" ht="16" thickBot="1" x14ac:dyDescent="0.4">
      <c r="G166" s="75" t="s">
        <v>799</v>
      </c>
      <c r="H166" s="75" t="s">
        <v>800</v>
      </c>
      <c r="Z166" t="s">
        <v>1424</v>
      </c>
      <c r="AA166" s="147" t="s">
        <v>1425</v>
      </c>
    </row>
    <row r="167" spans="7:27" ht="16" thickBot="1" x14ac:dyDescent="0.4">
      <c r="G167" s="75" t="s">
        <v>801</v>
      </c>
      <c r="H167" s="75" t="s">
        <v>802</v>
      </c>
      <c r="Z167" t="s">
        <v>1426</v>
      </c>
      <c r="AA167" s="147" t="s">
        <v>1427</v>
      </c>
    </row>
    <row r="168" spans="7:27" ht="16" thickBot="1" x14ac:dyDescent="0.4">
      <c r="G168" s="75" t="s">
        <v>803</v>
      </c>
      <c r="H168" s="75" t="s">
        <v>804</v>
      </c>
      <c r="Z168" t="s">
        <v>1428</v>
      </c>
      <c r="AA168" s="147" t="s">
        <v>1429</v>
      </c>
    </row>
    <row r="169" spans="7:27" ht="16" thickBot="1" x14ac:dyDescent="0.4">
      <c r="G169" s="75" t="s">
        <v>805</v>
      </c>
      <c r="H169" s="75" t="s">
        <v>806</v>
      </c>
      <c r="Z169" t="s">
        <v>1430</v>
      </c>
      <c r="AA169" s="147" t="s">
        <v>1431</v>
      </c>
    </row>
    <row r="170" spans="7:27" ht="16" thickBot="1" x14ac:dyDescent="0.4">
      <c r="G170" s="75" t="s">
        <v>807</v>
      </c>
      <c r="H170" s="75" t="s">
        <v>808</v>
      </c>
      <c r="Z170" t="s">
        <v>1432</v>
      </c>
      <c r="AA170" s="147" t="s">
        <v>1433</v>
      </c>
    </row>
    <row r="171" spans="7:27" ht="16" thickBot="1" x14ac:dyDescent="0.4">
      <c r="G171" s="75" t="s">
        <v>809</v>
      </c>
      <c r="H171" s="75" t="s">
        <v>810</v>
      </c>
      <c r="Z171" t="s">
        <v>1434</v>
      </c>
      <c r="AA171" s="147" t="s">
        <v>1435</v>
      </c>
    </row>
    <row r="172" spans="7:27" ht="16" thickBot="1" x14ac:dyDescent="0.4">
      <c r="G172" s="75" t="s">
        <v>811</v>
      </c>
      <c r="H172" s="75" t="s">
        <v>812</v>
      </c>
      <c r="Z172" t="s">
        <v>1436</v>
      </c>
      <c r="AA172" s="147" t="s">
        <v>1437</v>
      </c>
    </row>
    <row r="173" spans="7:27" ht="16" thickBot="1" x14ac:dyDescent="0.4">
      <c r="G173" s="75" t="s">
        <v>813</v>
      </c>
      <c r="H173" s="75" t="s">
        <v>814</v>
      </c>
      <c r="Z173" t="s">
        <v>1438</v>
      </c>
      <c r="AA173" s="147" t="s">
        <v>1439</v>
      </c>
    </row>
    <row r="174" spans="7:27" ht="16" thickBot="1" x14ac:dyDescent="0.4">
      <c r="G174" s="75" t="s">
        <v>815</v>
      </c>
      <c r="H174" s="75" t="s">
        <v>816</v>
      </c>
      <c r="Z174" t="s">
        <v>1440</v>
      </c>
      <c r="AA174" s="147" t="s">
        <v>1441</v>
      </c>
    </row>
    <row r="175" spans="7:27" ht="16" thickBot="1" x14ac:dyDescent="0.4">
      <c r="G175" s="75" t="s">
        <v>817</v>
      </c>
      <c r="H175" s="75" t="s">
        <v>818</v>
      </c>
      <c r="Z175" t="s">
        <v>1442</v>
      </c>
      <c r="AA175" s="147" t="s">
        <v>1443</v>
      </c>
    </row>
    <row r="176" spans="7:27" ht="16" thickBot="1" x14ac:dyDescent="0.4">
      <c r="G176" s="75" t="s">
        <v>819</v>
      </c>
      <c r="H176" s="75" t="s">
        <v>820</v>
      </c>
      <c r="Z176" t="s">
        <v>1444</v>
      </c>
      <c r="AA176" s="147" t="s">
        <v>1445</v>
      </c>
    </row>
    <row r="177" spans="7:27" ht="16" thickBot="1" x14ac:dyDescent="0.4">
      <c r="G177" s="75" t="s">
        <v>821</v>
      </c>
      <c r="H177" s="75" t="s">
        <v>822</v>
      </c>
      <c r="Z177" t="s">
        <v>1446</v>
      </c>
      <c r="AA177" s="147" t="s">
        <v>1447</v>
      </c>
    </row>
    <row r="178" spans="7:27" ht="16" thickBot="1" x14ac:dyDescent="0.4">
      <c r="G178" s="75" t="s">
        <v>823</v>
      </c>
      <c r="H178" s="75" t="s">
        <v>824</v>
      </c>
      <c r="Z178" t="s">
        <v>1448</v>
      </c>
      <c r="AA178" s="147" t="s">
        <v>1449</v>
      </c>
    </row>
    <row r="179" spans="7:27" ht="16" thickBot="1" x14ac:dyDescent="0.4">
      <c r="G179" s="75" t="s">
        <v>825</v>
      </c>
      <c r="H179" s="75" t="s">
        <v>826</v>
      </c>
      <c r="Z179" t="s">
        <v>1450</v>
      </c>
      <c r="AA179" s="147" t="s">
        <v>1451</v>
      </c>
    </row>
    <row r="180" spans="7:27" ht="16" thickBot="1" x14ac:dyDescent="0.4">
      <c r="G180" s="75" t="s">
        <v>827</v>
      </c>
      <c r="H180" s="75" t="s">
        <v>828</v>
      </c>
      <c r="Z180" t="s">
        <v>1452</v>
      </c>
      <c r="AA180" s="147" t="s">
        <v>1453</v>
      </c>
    </row>
    <row r="181" spans="7:27" ht="16" thickBot="1" x14ac:dyDescent="0.4">
      <c r="G181" s="75" t="s">
        <v>829</v>
      </c>
      <c r="H181" s="75" t="s">
        <v>830</v>
      </c>
      <c r="Z181" t="s">
        <v>1454</v>
      </c>
      <c r="AA181" s="147" t="s">
        <v>1455</v>
      </c>
    </row>
    <row r="182" spans="7:27" ht="16" thickBot="1" x14ac:dyDescent="0.4">
      <c r="G182" s="75" t="s">
        <v>831</v>
      </c>
      <c r="H182" s="75" t="s">
        <v>832</v>
      </c>
      <c r="Z182" t="s">
        <v>1456</v>
      </c>
      <c r="AA182" s="147" t="s">
        <v>1457</v>
      </c>
    </row>
    <row r="183" spans="7:27" ht="16" thickBot="1" x14ac:dyDescent="0.4">
      <c r="G183" s="75" t="s">
        <v>833</v>
      </c>
      <c r="H183" s="75" t="s">
        <v>834</v>
      </c>
      <c r="Z183" t="s">
        <v>1458</v>
      </c>
      <c r="AA183" s="147" t="s">
        <v>1459</v>
      </c>
    </row>
    <row r="184" spans="7:27" ht="16" thickBot="1" x14ac:dyDescent="0.4">
      <c r="G184" s="75" t="s">
        <v>835</v>
      </c>
      <c r="H184" s="75" t="s">
        <v>836</v>
      </c>
      <c r="Z184" t="s">
        <v>1460</v>
      </c>
      <c r="AA184" s="147" t="s">
        <v>1461</v>
      </c>
    </row>
    <row r="185" spans="7:27" ht="16" thickBot="1" x14ac:dyDescent="0.4">
      <c r="G185" s="75" t="s">
        <v>837</v>
      </c>
      <c r="H185" s="75" t="s">
        <v>838</v>
      </c>
      <c r="Z185" t="s">
        <v>1462</v>
      </c>
      <c r="AA185" s="147" t="s">
        <v>1463</v>
      </c>
    </row>
    <row r="186" spans="7:27" ht="16" thickBot="1" x14ac:dyDescent="0.4">
      <c r="G186" s="75" t="s">
        <v>839</v>
      </c>
      <c r="H186" s="75" t="s">
        <v>625</v>
      </c>
      <c r="Z186" t="s">
        <v>1464</v>
      </c>
      <c r="AA186" s="147" t="s">
        <v>1465</v>
      </c>
    </row>
    <row r="187" spans="7:27" ht="16" thickBot="1" x14ac:dyDescent="0.4">
      <c r="G187" s="75" t="s">
        <v>840</v>
      </c>
      <c r="H187" s="75" t="s">
        <v>841</v>
      </c>
      <c r="Z187" t="s">
        <v>1466</v>
      </c>
      <c r="AA187" s="147" t="s">
        <v>1467</v>
      </c>
    </row>
    <row r="188" spans="7:27" ht="16" thickBot="1" x14ac:dyDescent="0.4">
      <c r="G188" s="75" t="s">
        <v>842</v>
      </c>
      <c r="H188" s="75" t="s">
        <v>843</v>
      </c>
      <c r="Z188" t="s">
        <v>1468</v>
      </c>
      <c r="AA188" s="147" t="s">
        <v>1469</v>
      </c>
    </row>
    <row r="189" spans="7:27" ht="16" thickBot="1" x14ac:dyDescent="0.4">
      <c r="G189" s="75" t="s">
        <v>844</v>
      </c>
      <c r="H189" s="75" t="s">
        <v>845</v>
      </c>
      <c r="Z189" t="s">
        <v>1470</v>
      </c>
      <c r="AA189" s="147" t="s">
        <v>1471</v>
      </c>
    </row>
    <row r="190" spans="7:27" ht="16" thickBot="1" x14ac:dyDescent="0.4">
      <c r="G190" s="75" t="s">
        <v>846</v>
      </c>
      <c r="H190" s="75" t="s">
        <v>847</v>
      </c>
      <c r="Z190" t="s">
        <v>1472</v>
      </c>
      <c r="AA190" s="147" t="s">
        <v>1473</v>
      </c>
    </row>
    <row r="191" spans="7:27" ht="16" thickBot="1" x14ac:dyDescent="0.4">
      <c r="G191" s="75" t="s">
        <v>848</v>
      </c>
      <c r="H191" s="75" t="s">
        <v>849</v>
      </c>
      <c r="Z191" t="s">
        <v>1474</v>
      </c>
      <c r="AA191" s="147" t="s">
        <v>1475</v>
      </c>
    </row>
    <row r="192" spans="7:27" ht="16" thickBot="1" x14ac:dyDescent="0.4">
      <c r="G192" s="75" t="s">
        <v>850</v>
      </c>
      <c r="H192" s="75" t="s">
        <v>851</v>
      </c>
      <c r="Z192" t="s">
        <v>1476</v>
      </c>
      <c r="AA192" s="147" t="s">
        <v>1477</v>
      </c>
    </row>
    <row r="193" spans="7:27" ht="16" thickBot="1" x14ac:dyDescent="0.4">
      <c r="G193" s="75" t="s">
        <v>852</v>
      </c>
      <c r="H193" s="75" t="s">
        <v>853</v>
      </c>
      <c r="Z193" t="s">
        <v>1478</v>
      </c>
      <c r="AA193" s="147" t="s">
        <v>1479</v>
      </c>
    </row>
    <row r="194" spans="7:27" ht="16" thickBot="1" x14ac:dyDescent="0.4">
      <c r="G194" s="75" t="s">
        <v>854</v>
      </c>
      <c r="H194" s="75" t="s">
        <v>855</v>
      </c>
      <c r="Z194" t="s">
        <v>1480</v>
      </c>
      <c r="AA194" s="147" t="s">
        <v>1481</v>
      </c>
    </row>
    <row r="195" spans="7:27" ht="16" thickBot="1" x14ac:dyDescent="0.4">
      <c r="G195" s="75" t="s">
        <v>856</v>
      </c>
      <c r="H195" s="75" t="s">
        <v>857</v>
      </c>
      <c r="Z195" t="s">
        <v>1482</v>
      </c>
      <c r="AA195" s="147" t="s">
        <v>1483</v>
      </c>
    </row>
    <row r="196" spans="7:27" ht="16" thickBot="1" x14ac:dyDescent="0.4">
      <c r="G196" s="75" t="s">
        <v>858</v>
      </c>
      <c r="H196" s="75" t="s">
        <v>859</v>
      </c>
      <c r="Z196" t="s">
        <v>1484</v>
      </c>
      <c r="AA196" s="147" t="s">
        <v>1485</v>
      </c>
    </row>
    <row r="197" spans="7:27" ht="16" thickBot="1" x14ac:dyDescent="0.4">
      <c r="G197" s="75" t="s">
        <v>860</v>
      </c>
      <c r="H197" s="75" t="s">
        <v>861</v>
      </c>
      <c r="Z197" t="s">
        <v>1486</v>
      </c>
      <c r="AA197" s="147" t="s">
        <v>1487</v>
      </c>
    </row>
    <row r="198" spans="7:27" ht="16" thickBot="1" x14ac:dyDescent="0.4">
      <c r="G198" s="75" t="s">
        <v>862</v>
      </c>
      <c r="H198" s="75" t="s">
        <v>863</v>
      </c>
      <c r="Z198" t="s">
        <v>1488</v>
      </c>
      <c r="AA198" s="147" t="s">
        <v>1489</v>
      </c>
    </row>
    <row r="199" spans="7:27" ht="16" thickBot="1" x14ac:dyDescent="0.4">
      <c r="G199" s="75" t="s">
        <v>864</v>
      </c>
      <c r="H199" s="75" t="s">
        <v>865</v>
      </c>
      <c r="Z199" t="s">
        <v>1490</v>
      </c>
      <c r="AA199" s="147" t="s">
        <v>1491</v>
      </c>
    </row>
    <row r="200" spans="7:27" ht="16" thickBot="1" x14ac:dyDescent="0.4">
      <c r="G200" s="75" t="s">
        <v>866</v>
      </c>
      <c r="H200" s="75" t="s">
        <v>867</v>
      </c>
      <c r="Z200" t="s">
        <v>1492</v>
      </c>
      <c r="AA200" s="147" t="s">
        <v>1493</v>
      </c>
    </row>
    <row r="201" spans="7:27" ht="16" thickBot="1" x14ac:dyDescent="0.4">
      <c r="G201" s="75" t="s">
        <v>868</v>
      </c>
      <c r="H201" s="75" t="s">
        <v>869</v>
      </c>
      <c r="Z201" t="s">
        <v>1494</v>
      </c>
      <c r="AA201" s="147" t="s">
        <v>1495</v>
      </c>
    </row>
    <row r="202" spans="7:27" ht="16" thickBot="1" x14ac:dyDescent="0.4">
      <c r="G202" s="75" t="s">
        <v>870</v>
      </c>
      <c r="H202" s="75" t="s">
        <v>871</v>
      </c>
      <c r="Z202" t="s">
        <v>1496</v>
      </c>
      <c r="AA202" s="147" t="s">
        <v>1497</v>
      </c>
    </row>
    <row r="203" spans="7:27" ht="16" thickBot="1" x14ac:dyDescent="0.4">
      <c r="G203" s="75" t="s">
        <v>872</v>
      </c>
      <c r="H203" s="75" t="s">
        <v>873</v>
      </c>
      <c r="Z203" t="s">
        <v>1498</v>
      </c>
      <c r="AA203" s="147" t="s">
        <v>1499</v>
      </c>
    </row>
    <row r="204" spans="7:27" ht="16" thickBot="1" x14ac:dyDescent="0.4">
      <c r="G204" s="75" t="s">
        <v>874</v>
      </c>
      <c r="H204" s="75" t="s">
        <v>875</v>
      </c>
      <c r="Z204" t="s">
        <v>1500</v>
      </c>
      <c r="AA204" s="147" t="s">
        <v>1501</v>
      </c>
    </row>
    <row r="205" spans="7:27" ht="16" thickBot="1" x14ac:dyDescent="0.4">
      <c r="G205" s="75" t="s">
        <v>876</v>
      </c>
      <c r="H205" s="75" t="s">
        <v>877</v>
      </c>
      <c r="Z205" t="s">
        <v>1502</v>
      </c>
      <c r="AA205" s="147" t="s">
        <v>1503</v>
      </c>
    </row>
    <row r="206" spans="7:27" ht="16" thickBot="1" x14ac:dyDescent="0.4">
      <c r="G206" s="75" t="s">
        <v>878</v>
      </c>
      <c r="H206" s="75" t="s">
        <v>879</v>
      </c>
      <c r="Z206" t="s">
        <v>1504</v>
      </c>
      <c r="AA206" s="147" t="s">
        <v>1505</v>
      </c>
    </row>
    <row r="207" spans="7:27" ht="16" thickBot="1" x14ac:dyDescent="0.4">
      <c r="G207" s="75" t="s">
        <v>880</v>
      </c>
      <c r="H207" s="75" t="s">
        <v>881</v>
      </c>
      <c r="Z207" t="s">
        <v>1506</v>
      </c>
      <c r="AA207" s="147" t="s">
        <v>1507</v>
      </c>
    </row>
    <row r="208" spans="7:27" ht="16" thickBot="1" x14ac:dyDescent="0.4">
      <c r="G208" s="75" t="s">
        <v>882</v>
      </c>
      <c r="H208" s="75" t="s">
        <v>883</v>
      </c>
      <c r="Z208" t="s">
        <v>1508</v>
      </c>
      <c r="AA208" s="147" t="s">
        <v>1509</v>
      </c>
    </row>
    <row r="209" spans="7:27" ht="16" thickBot="1" x14ac:dyDescent="0.4">
      <c r="G209" s="75" t="s">
        <v>884</v>
      </c>
      <c r="H209" s="75" t="s">
        <v>885</v>
      </c>
      <c r="Z209" t="s">
        <v>1510</v>
      </c>
      <c r="AA209" s="147" t="s">
        <v>1511</v>
      </c>
    </row>
    <row r="210" spans="7:27" ht="16" thickBot="1" x14ac:dyDescent="0.4">
      <c r="G210" s="75" t="s">
        <v>886</v>
      </c>
      <c r="H210" s="75" t="s">
        <v>887</v>
      </c>
      <c r="Z210" t="s">
        <v>1512</v>
      </c>
      <c r="AA210" s="147" t="s">
        <v>1513</v>
      </c>
    </row>
    <row r="211" spans="7:27" ht="16" thickBot="1" x14ac:dyDescent="0.4">
      <c r="G211" s="75" t="s">
        <v>888</v>
      </c>
      <c r="H211" s="75" t="s">
        <v>889</v>
      </c>
      <c r="Z211" t="s">
        <v>1514</v>
      </c>
      <c r="AA211" s="147" t="s">
        <v>1515</v>
      </c>
    </row>
    <row r="212" spans="7:27" ht="16" thickBot="1" x14ac:dyDescent="0.4">
      <c r="G212" s="75" t="s">
        <v>890</v>
      </c>
      <c r="H212" s="75" t="s">
        <v>891</v>
      </c>
      <c r="Z212" t="s">
        <v>1516</v>
      </c>
      <c r="AA212" s="147" t="s">
        <v>1517</v>
      </c>
    </row>
    <row r="213" spans="7:27" ht="16" thickBot="1" x14ac:dyDescent="0.4">
      <c r="G213" s="75" t="s">
        <v>892</v>
      </c>
      <c r="H213" s="75" t="s">
        <v>893</v>
      </c>
      <c r="Z213" t="s">
        <v>1518</v>
      </c>
      <c r="AA213" s="147" t="s">
        <v>1519</v>
      </c>
    </row>
    <row r="214" spans="7:27" ht="16" thickBot="1" x14ac:dyDescent="0.4">
      <c r="G214" s="75" t="s">
        <v>894</v>
      </c>
      <c r="H214" s="75" t="s">
        <v>895</v>
      </c>
      <c r="Z214" t="s">
        <v>1520</v>
      </c>
      <c r="AA214" s="147" t="s">
        <v>1521</v>
      </c>
    </row>
    <row r="215" spans="7:27" ht="16" thickBot="1" x14ac:dyDescent="0.4">
      <c r="G215" s="75" t="s">
        <v>896</v>
      </c>
      <c r="H215" s="75" t="s">
        <v>897</v>
      </c>
      <c r="Z215" t="s">
        <v>1522</v>
      </c>
      <c r="AA215" s="147" t="s">
        <v>1523</v>
      </c>
    </row>
    <row r="216" spans="7:27" ht="16" thickBot="1" x14ac:dyDescent="0.4">
      <c r="G216" s="75" t="s">
        <v>898</v>
      </c>
      <c r="H216" s="75" t="s">
        <v>899</v>
      </c>
      <c r="Z216" t="s">
        <v>1524</v>
      </c>
      <c r="AA216" s="147" t="s">
        <v>1525</v>
      </c>
    </row>
    <row r="217" spans="7:27" ht="16" thickBot="1" x14ac:dyDescent="0.4">
      <c r="G217" s="75" t="s">
        <v>900</v>
      </c>
      <c r="H217" s="75" t="s">
        <v>901</v>
      </c>
      <c r="Z217" t="s">
        <v>1526</v>
      </c>
      <c r="AA217" s="147" t="s">
        <v>1527</v>
      </c>
    </row>
    <row r="218" spans="7:27" ht="16" thickBot="1" x14ac:dyDescent="0.4">
      <c r="G218" s="75" t="s">
        <v>902</v>
      </c>
      <c r="H218" s="75" t="s">
        <v>903</v>
      </c>
      <c r="Z218" t="s">
        <v>1528</v>
      </c>
      <c r="AA218" s="147" t="s">
        <v>1529</v>
      </c>
    </row>
    <row r="219" spans="7:27" ht="16" thickBot="1" x14ac:dyDescent="0.4">
      <c r="G219" s="75" t="s">
        <v>904</v>
      </c>
      <c r="H219" s="75" t="s">
        <v>905</v>
      </c>
      <c r="Z219" t="s">
        <v>1530</v>
      </c>
      <c r="AA219" s="147" t="s">
        <v>1531</v>
      </c>
    </row>
    <row r="220" spans="7:27" ht="16" thickBot="1" x14ac:dyDescent="0.4">
      <c r="G220" s="75" t="s">
        <v>906</v>
      </c>
      <c r="H220" s="75" t="s">
        <v>907</v>
      </c>
      <c r="Z220" t="s">
        <v>1532</v>
      </c>
      <c r="AA220" s="147" t="s">
        <v>1533</v>
      </c>
    </row>
    <row r="221" spans="7:27" ht="16" thickBot="1" x14ac:dyDescent="0.4">
      <c r="G221" s="75" t="s">
        <v>908</v>
      </c>
      <c r="H221" s="75" t="s">
        <v>909</v>
      </c>
      <c r="Z221" t="s">
        <v>1534</v>
      </c>
      <c r="AA221" s="147" t="s">
        <v>1535</v>
      </c>
    </row>
    <row r="222" spans="7:27" ht="16" thickBot="1" x14ac:dyDescent="0.4">
      <c r="G222" s="75" t="s">
        <v>910</v>
      </c>
      <c r="H222" s="75" t="s">
        <v>911</v>
      </c>
      <c r="Z222" t="s">
        <v>1536</v>
      </c>
      <c r="AA222" s="147" t="s">
        <v>1537</v>
      </c>
    </row>
    <row r="223" spans="7:27" ht="16" thickBot="1" x14ac:dyDescent="0.4">
      <c r="G223" s="75" t="s">
        <v>912</v>
      </c>
      <c r="H223" s="75" t="s">
        <v>913</v>
      </c>
      <c r="Z223" t="s">
        <v>1538</v>
      </c>
      <c r="AA223" s="147" t="s">
        <v>1539</v>
      </c>
    </row>
    <row r="224" spans="7:27" ht="16" thickBot="1" x14ac:dyDescent="0.4">
      <c r="G224" s="75" t="s">
        <v>914</v>
      </c>
      <c r="H224" s="75" t="s">
        <v>915</v>
      </c>
      <c r="Z224" t="s">
        <v>1540</v>
      </c>
      <c r="AA224" s="147" t="s">
        <v>1541</v>
      </c>
    </row>
    <row r="225" spans="7:27" ht="16" thickBot="1" x14ac:dyDescent="0.4">
      <c r="G225" s="75" t="s">
        <v>916</v>
      </c>
      <c r="H225" s="75" t="s">
        <v>917</v>
      </c>
      <c r="Z225" t="s">
        <v>1542</v>
      </c>
      <c r="AA225" s="147" t="s">
        <v>1543</v>
      </c>
    </row>
    <row r="226" spans="7:27" ht="16" thickBot="1" x14ac:dyDescent="0.4">
      <c r="G226" s="75" t="s">
        <v>918</v>
      </c>
      <c r="H226" s="75" t="s">
        <v>919</v>
      </c>
      <c r="Z226" t="s">
        <v>1544</v>
      </c>
      <c r="AA226" s="147" t="s">
        <v>1545</v>
      </c>
    </row>
    <row r="227" spans="7:27" ht="16" thickBot="1" x14ac:dyDescent="0.4">
      <c r="G227" s="75" t="s">
        <v>920</v>
      </c>
      <c r="H227" s="75" t="s">
        <v>921</v>
      </c>
      <c r="Z227" t="s">
        <v>1546</v>
      </c>
      <c r="AA227" s="147" t="s">
        <v>1547</v>
      </c>
    </row>
    <row r="228" spans="7:27" ht="16" thickBot="1" x14ac:dyDescent="0.4">
      <c r="G228" s="75" t="s">
        <v>922</v>
      </c>
      <c r="H228" s="75" t="s">
        <v>923</v>
      </c>
      <c r="Z228" t="s">
        <v>1548</v>
      </c>
      <c r="AA228" s="147" t="s">
        <v>1549</v>
      </c>
    </row>
    <row r="229" spans="7:27" ht="16" thickBot="1" x14ac:dyDescent="0.4">
      <c r="G229" s="75" t="s">
        <v>924</v>
      </c>
      <c r="H229" s="75" t="s">
        <v>925</v>
      </c>
      <c r="Z229" t="s">
        <v>1550</v>
      </c>
      <c r="AA229" s="147" t="s">
        <v>1551</v>
      </c>
    </row>
    <row r="230" spans="7:27" ht="16" thickBot="1" x14ac:dyDescent="0.4">
      <c r="G230" s="75" t="s">
        <v>926</v>
      </c>
      <c r="H230" s="75" t="s">
        <v>927</v>
      </c>
      <c r="Z230" t="s">
        <v>1552</v>
      </c>
      <c r="AA230" s="147" t="s">
        <v>1553</v>
      </c>
    </row>
    <row r="231" spans="7:27" ht="16" thickBot="1" x14ac:dyDescent="0.4">
      <c r="G231" s="75" t="s">
        <v>928</v>
      </c>
      <c r="H231" s="75" t="s">
        <v>929</v>
      </c>
      <c r="Z231" t="s">
        <v>1554</v>
      </c>
      <c r="AA231" s="147" t="s">
        <v>1555</v>
      </c>
    </row>
    <row r="232" spans="7:27" ht="16" thickBot="1" x14ac:dyDescent="0.4">
      <c r="G232" s="75" t="s">
        <v>48</v>
      </c>
      <c r="H232" s="75" t="s">
        <v>930</v>
      </c>
      <c r="Z232" t="s">
        <v>1556</v>
      </c>
      <c r="AA232" s="147" t="s">
        <v>1557</v>
      </c>
    </row>
    <row r="233" spans="7:27" ht="16" thickBot="1" x14ac:dyDescent="0.4">
      <c r="G233" s="75" t="s">
        <v>931</v>
      </c>
      <c r="H233" s="75" t="s">
        <v>932</v>
      </c>
      <c r="Z233" t="s">
        <v>1558</v>
      </c>
      <c r="AA233" s="147" t="s">
        <v>1559</v>
      </c>
    </row>
    <row r="234" spans="7:27" ht="16" thickBot="1" x14ac:dyDescent="0.4">
      <c r="G234" s="75" t="s">
        <v>933</v>
      </c>
      <c r="H234" s="75" t="s">
        <v>934</v>
      </c>
      <c r="Z234" t="s">
        <v>1560</v>
      </c>
      <c r="AA234" s="147" t="s">
        <v>1561</v>
      </c>
    </row>
    <row r="235" spans="7:27" ht="16" thickBot="1" x14ac:dyDescent="0.4">
      <c r="G235" s="75" t="s">
        <v>935</v>
      </c>
      <c r="H235" s="75" t="s">
        <v>936</v>
      </c>
      <c r="Z235" t="s">
        <v>1562</v>
      </c>
      <c r="AA235" s="147" t="s">
        <v>1563</v>
      </c>
    </row>
    <row r="236" spans="7:27" ht="16" thickBot="1" x14ac:dyDescent="0.4">
      <c r="G236" s="75" t="s">
        <v>937</v>
      </c>
      <c r="H236" s="75" t="s">
        <v>938</v>
      </c>
      <c r="Z236" t="s">
        <v>1564</v>
      </c>
      <c r="AA236" s="147" t="s">
        <v>1565</v>
      </c>
    </row>
    <row r="237" spans="7:27" ht="16" thickBot="1" x14ac:dyDescent="0.4">
      <c r="G237" s="75" t="s">
        <v>939</v>
      </c>
      <c r="H237" s="75" t="s">
        <v>940</v>
      </c>
      <c r="Z237" t="s">
        <v>1566</v>
      </c>
      <c r="AA237" s="147" t="s">
        <v>1567</v>
      </c>
    </row>
    <row r="238" spans="7:27" ht="16" thickBot="1" x14ac:dyDescent="0.4">
      <c r="G238" s="75" t="s">
        <v>941</v>
      </c>
      <c r="H238" s="75" t="s">
        <v>942</v>
      </c>
      <c r="Z238" t="s">
        <v>1568</v>
      </c>
      <c r="AA238" s="147" t="s">
        <v>1569</v>
      </c>
    </row>
    <row r="239" spans="7:27" ht="16" thickBot="1" x14ac:dyDescent="0.4">
      <c r="G239" s="75" t="s">
        <v>943</v>
      </c>
      <c r="H239" s="75" t="s">
        <v>944</v>
      </c>
      <c r="Z239" t="s">
        <v>1570</v>
      </c>
      <c r="AA239" s="147" t="s">
        <v>1571</v>
      </c>
    </row>
    <row r="240" spans="7:27" ht="16" thickBot="1" x14ac:dyDescent="0.4">
      <c r="G240" s="75" t="s">
        <v>945</v>
      </c>
      <c r="H240" s="75" t="s">
        <v>946</v>
      </c>
      <c r="Z240" t="s">
        <v>1572</v>
      </c>
      <c r="AA240" s="147" t="s">
        <v>1573</v>
      </c>
    </row>
    <row r="241" spans="7:27" ht="16" thickBot="1" x14ac:dyDescent="0.4">
      <c r="G241" s="75" t="s">
        <v>947</v>
      </c>
      <c r="H241" s="75" t="s">
        <v>948</v>
      </c>
      <c r="Z241" t="s">
        <v>1574</v>
      </c>
      <c r="AA241" s="147" t="s">
        <v>1575</v>
      </c>
    </row>
    <row r="242" spans="7:27" ht="16" thickBot="1" x14ac:dyDescent="0.4">
      <c r="G242" s="75" t="s">
        <v>949</v>
      </c>
      <c r="H242" s="75" t="s">
        <v>950</v>
      </c>
      <c r="Z242" t="s">
        <v>1576</v>
      </c>
      <c r="AA242" s="147" t="s">
        <v>1577</v>
      </c>
    </row>
    <row r="243" spans="7:27" ht="16" thickBot="1" x14ac:dyDescent="0.4">
      <c r="G243" s="75" t="s">
        <v>951</v>
      </c>
      <c r="H243" s="75" t="s">
        <v>952</v>
      </c>
      <c r="Z243" t="s">
        <v>1578</v>
      </c>
      <c r="AA243" s="147" t="s">
        <v>1579</v>
      </c>
    </row>
    <row r="244" spans="7:27" ht="16" thickBot="1" x14ac:dyDescent="0.4">
      <c r="G244" s="75" t="s">
        <v>953</v>
      </c>
      <c r="H244" s="75" t="s">
        <v>954</v>
      </c>
      <c r="Z244" t="s">
        <v>1580</v>
      </c>
      <c r="AA244" s="147" t="s">
        <v>1581</v>
      </c>
    </row>
    <row r="245" spans="7:27" ht="16" thickBot="1" x14ac:dyDescent="0.4">
      <c r="G245" s="75" t="s">
        <v>955</v>
      </c>
      <c r="H245" s="75" t="s">
        <v>956</v>
      </c>
      <c r="Z245" t="s">
        <v>1582</v>
      </c>
      <c r="AA245" s="147" t="s">
        <v>1583</v>
      </c>
    </row>
    <row r="246" spans="7:27" ht="16" thickBot="1" x14ac:dyDescent="0.4">
      <c r="G246" s="75" t="s">
        <v>957</v>
      </c>
      <c r="H246" s="75" t="s">
        <v>958</v>
      </c>
      <c r="Z246" t="s">
        <v>1584</v>
      </c>
      <c r="AA246" s="147" t="s">
        <v>1585</v>
      </c>
    </row>
    <row r="247" spans="7:27" ht="16" thickBot="1" x14ac:dyDescent="0.4">
      <c r="G247" s="75" t="s">
        <v>959</v>
      </c>
      <c r="H247" s="75" t="s">
        <v>960</v>
      </c>
      <c r="Z247" t="s">
        <v>1586</v>
      </c>
      <c r="AA247" s="147" t="s">
        <v>1587</v>
      </c>
    </row>
    <row r="248" spans="7:27" ht="16" thickBot="1" x14ac:dyDescent="0.4">
      <c r="G248" s="75" t="s">
        <v>961</v>
      </c>
      <c r="H248" s="75" t="s">
        <v>962</v>
      </c>
      <c r="Z248" t="s">
        <v>1588</v>
      </c>
      <c r="AA248" s="147" t="s">
        <v>1589</v>
      </c>
    </row>
    <row r="249" spans="7:27" ht="16" thickBot="1" x14ac:dyDescent="0.4">
      <c r="G249" s="75" t="s">
        <v>963</v>
      </c>
      <c r="H249" s="75" t="s">
        <v>964</v>
      </c>
      <c r="Z249" t="s">
        <v>1590</v>
      </c>
      <c r="AA249" s="147" t="s">
        <v>1591</v>
      </c>
    </row>
    <row r="250" spans="7:27" ht="16" thickBot="1" x14ac:dyDescent="0.4">
      <c r="G250" s="75" t="s">
        <v>965</v>
      </c>
      <c r="H250" s="75" t="s">
        <v>966</v>
      </c>
      <c r="Z250" t="s">
        <v>1592</v>
      </c>
      <c r="AA250" s="147" t="s">
        <v>1593</v>
      </c>
    </row>
    <row r="251" spans="7:27" ht="16" thickBot="1" x14ac:dyDescent="0.4">
      <c r="G251" s="75" t="s">
        <v>967</v>
      </c>
      <c r="H251" s="75" t="s">
        <v>968</v>
      </c>
      <c r="Z251" t="s">
        <v>1594</v>
      </c>
      <c r="AA251" s="147" t="s">
        <v>1595</v>
      </c>
    </row>
    <row r="252" spans="7:27" ht="16" thickBot="1" x14ac:dyDescent="0.4">
      <c r="G252" s="75" t="s">
        <v>969</v>
      </c>
      <c r="H252" s="75" t="s">
        <v>970</v>
      </c>
      <c r="Z252" t="s">
        <v>1596</v>
      </c>
      <c r="AA252" s="147" t="s">
        <v>1597</v>
      </c>
    </row>
    <row r="253" spans="7:27" ht="16" thickBot="1" x14ac:dyDescent="0.4">
      <c r="Z253" t="s">
        <v>1598</v>
      </c>
      <c r="AA253" s="147" t="s">
        <v>1599</v>
      </c>
    </row>
    <row r="254" spans="7:27" ht="16" thickBot="1" x14ac:dyDescent="0.4">
      <c r="Z254" t="s">
        <v>1600</v>
      </c>
      <c r="AA254" s="147" t="s">
        <v>1601</v>
      </c>
    </row>
    <row r="255" spans="7:27" ht="16" thickBot="1" x14ac:dyDescent="0.4">
      <c r="Z255" t="s">
        <v>1602</v>
      </c>
      <c r="AA255" s="147" t="s">
        <v>1603</v>
      </c>
    </row>
    <row r="256" spans="7:27" ht="16" thickBot="1" x14ac:dyDescent="0.4">
      <c r="Z256" t="s">
        <v>1604</v>
      </c>
      <c r="AA256" s="147" t="s">
        <v>1605</v>
      </c>
    </row>
    <row r="257" spans="26:27" ht="16" thickBot="1" x14ac:dyDescent="0.4">
      <c r="Z257" t="s">
        <v>1606</v>
      </c>
      <c r="AA257" s="147" t="s">
        <v>1607</v>
      </c>
    </row>
    <row r="258" spans="26:27" ht="16" thickBot="1" x14ac:dyDescent="0.4">
      <c r="Z258" t="s">
        <v>1608</v>
      </c>
      <c r="AA258" s="147" t="s">
        <v>1609</v>
      </c>
    </row>
    <row r="259" spans="26:27" ht="16" thickBot="1" x14ac:dyDescent="0.4">
      <c r="Z259" t="s">
        <v>1610</v>
      </c>
      <c r="AA259" s="147" t="s">
        <v>1611</v>
      </c>
    </row>
    <row r="260" spans="26:27" ht="16" thickBot="1" x14ac:dyDescent="0.4">
      <c r="Z260" t="s">
        <v>1612</v>
      </c>
      <c r="AA260" s="147" t="s">
        <v>1613</v>
      </c>
    </row>
    <row r="261" spans="26:27" ht="16" thickBot="1" x14ac:dyDescent="0.4">
      <c r="Z261" t="s">
        <v>1614</v>
      </c>
      <c r="AA261" s="147" t="s">
        <v>1615</v>
      </c>
    </row>
    <row r="262" spans="26:27" ht="16" thickBot="1" x14ac:dyDescent="0.4">
      <c r="Z262" t="s">
        <v>1616</v>
      </c>
      <c r="AA262" s="147" t="s">
        <v>1617</v>
      </c>
    </row>
    <row r="263" spans="26:27" ht="16" thickBot="1" x14ac:dyDescent="0.4">
      <c r="Z263" t="s">
        <v>1618</v>
      </c>
      <c r="AA263" s="147" t="s">
        <v>1619</v>
      </c>
    </row>
    <row r="264" spans="26:27" ht="16" thickBot="1" x14ac:dyDescent="0.4">
      <c r="Z264" t="s">
        <v>1620</v>
      </c>
      <c r="AA264" s="147" t="s">
        <v>1621</v>
      </c>
    </row>
    <row r="265" spans="26:27" ht="16" thickBot="1" x14ac:dyDescent="0.4">
      <c r="Z265" t="s">
        <v>1622</v>
      </c>
      <c r="AA265" s="147" t="s">
        <v>1623</v>
      </c>
    </row>
    <row r="266" spans="26:27" ht="16" thickBot="1" x14ac:dyDescent="0.4">
      <c r="Z266" t="s">
        <v>1624</v>
      </c>
      <c r="AA266" s="147" t="s">
        <v>1625</v>
      </c>
    </row>
    <row r="267" spans="26:27" ht="16" thickBot="1" x14ac:dyDescent="0.4">
      <c r="Z267" t="s">
        <v>1626</v>
      </c>
      <c r="AA267" s="147" t="s">
        <v>1627</v>
      </c>
    </row>
    <row r="268" spans="26:27" ht="16" thickBot="1" x14ac:dyDescent="0.4">
      <c r="Z268" t="s">
        <v>1628</v>
      </c>
      <c r="AA268" s="147" t="s">
        <v>1629</v>
      </c>
    </row>
    <row r="269" spans="26:27" ht="16" thickBot="1" x14ac:dyDescent="0.4">
      <c r="Z269" t="s">
        <v>1630</v>
      </c>
      <c r="AA269" s="147" t="s">
        <v>1631</v>
      </c>
    </row>
    <row r="270" spans="26:27" ht="16" thickBot="1" x14ac:dyDescent="0.4">
      <c r="Z270" t="s">
        <v>1632</v>
      </c>
      <c r="AA270" s="147" t="s">
        <v>1633</v>
      </c>
    </row>
    <row r="271" spans="26:27" ht="16" thickBot="1" x14ac:dyDescent="0.4">
      <c r="Z271" t="s">
        <v>1634</v>
      </c>
      <c r="AA271" s="147" t="s">
        <v>1635</v>
      </c>
    </row>
    <row r="272" spans="26:27" ht="16" thickBot="1" x14ac:dyDescent="0.4">
      <c r="Z272" t="s">
        <v>1636</v>
      </c>
      <c r="AA272" s="147" t="s">
        <v>1637</v>
      </c>
    </row>
    <row r="273" spans="26:27" ht="16" thickBot="1" x14ac:dyDescent="0.4">
      <c r="Z273" t="s">
        <v>1638</v>
      </c>
      <c r="AA273" s="147" t="s">
        <v>1639</v>
      </c>
    </row>
    <row r="274" spans="26:27" ht="16" thickBot="1" x14ac:dyDescent="0.4">
      <c r="Z274" t="s">
        <v>1640</v>
      </c>
      <c r="AA274" s="147" t="s">
        <v>1641</v>
      </c>
    </row>
    <row r="275" spans="26:27" ht="16" thickBot="1" x14ac:dyDescent="0.4">
      <c r="Z275" t="s">
        <v>1642</v>
      </c>
      <c r="AA275" s="147" t="s">
        <v>1643</v>
      </c>
    </row>
    <row r="276" spans="26:27" ht="16" thickBot="1" x14ac:dyDescent="0.4">
      <c r="Z276" t="s">
        <v>1644</v>
      </c>
      <c r="AA276" s="147" t="s">
        <v>1645</v>
      </c>
    </row>
    <row r="277" spans="26:27" ht="16" thickBot="1" x14ac:dyDescent="0.4">
      <c r="Z277" t="s">
        <v>1646</v>
      </c>
      <c r="AA277" s="147" t="s">
        <v>1647</v>
      </c>
    </row>
    <row r="278" spans="26:27" ht="16" thickBot="1" x14ac:dyDescent="0.4">
      <c r="Z278" t="s">
        <v>1648</v>
      </c>
      <c r="AA278" s="147" t="s">
        <v>1649</v>
      </c>
    </row>
    <row r="279" spans="26:27" ht="16" thickBot="1" x14ac:dyDescent="0.4">
      <c r="Z279" t="s">
        <v>1650</v>
      </c>
      <c r="AA279" s="147" t="s">
        <v>1651</v>
      </c>
    </row>
    <row r="280" spans="26:27" ht="16" thickBot="1" x14ac:dyDescent="0.4">
      <c r="Z280" t="s">
        <v>1652</v>
      </c>
      <c r="AA280" s="147" t="s">
        <v>1653</v>
      </c>
    </row>
    <row r="281" spans="26:27" ht="16" thickBot="1" x14ac:dyDescent="0.4">
      <c r="Z281" t="s">
        <v>1654</v>
      </c>
      <c r="AA281" s="147" t="s">
        <v>1655</v>
      </c>
    </row>
    <row r="282" spans="26:27" ht="16" thickBot="1" x14ac:dyDescent="0.4">
      <c r="Z282" t="s">
        <v>1656</v>
      </c>
      <c r="AA282" s="147" t="s">
        <v>1657</v>
      </c>
    </row>
    <row r="283" spans="26:27" ht="16" thickBot="1" x14ac:dyDescent="0.4">
      <c r="Z283" t="s">
        <v>1658</v>
      </c>
      <c r="AA283" s="147" t="s">
        <v>1659</v>
      </c>
    </row>
    <row r="284" spans="26:27" ht="16" thickBot="1" x14ac:dyDescent="0.4">
      <c r="Z284" t="s">
        <v>1660</v>
      </c>
      <c r="AA284" s="147" t="s">
        <v>1661</v>
      </c>
    </row>
    <row r="285" spans="26:27" ht="16" thickBot="1" x14ac:dyDescent="0.4">
      <c r="Z285" t="s">
        <v>1662</v>
      </c>
      <c r="AA285" s="147" t="s">
        <v>1663</v>
      </c>
    </row>
    <row r="286" spans="26:27" ht="16" thickBot="1" x14ac:dyDescent="0.4">
      <c r="Z286" t="s">
        <v>1664</v>
      </c>
      <c r="AA286" s="147" t="s">
        <v>1665</v>
      </c>
    </row>
    <row r="287" spans="26:27" ht="16" thickBot="1" x14ac:dyDescent="0.4">
      <c r="Z287" t="s">
        <v>1666</v>
      </c>
      <c r="AA287" s="147" t="s">
        <v>1667</v>
      </c>
    </row>
    <row r="288" spans="26:27" ht="16" thickBot="1" x14ac:dyDescent="0.4">
      <c r="Z288" t="s">
        <v>1668</v>
      </c>
      <c r="AA288" s="147" t="s">
        <v>1669</v>
      </c>
    </row>
    <row r="289" spans="26:27" ht="16" thickBot="1" x14ac:dyDescent="0.4">
      <c r="Z289" t="s">
        <v>1670</v>
      </c>
      <c r="AA289" s="147" t="s">
        <v>1671</v>
      </c>
    </row>
    <row r="290" spans="26:27" ht="16" thickBot="1" x14ac:dyDescent="0.4">
      <c r="Z290" t="s">
        <v>1672</v>
      </c>
      <c r="AA290" s="147" t="s">
        <v>1673</v>
      </c>
    </row>
    <row r="291" spans="26:27" ht="16" thickBot="1" x14ac:dyDescent="0.4">
      <c r="Z291" t="s">
        <v>1674</v>
      </c>
      <c r="AA291" s="147" t="s">
        <v>1675</v>
      </c>
    </row>
    <row r="292" spans="26:27" ht="16" thickBot="1" x14ac:dyDescent="0.4">
      <c r="Z292" t="s">
        <v>1676</v>
      </c>
      <c r="AA292" s="147" t="s">
        <v>1677</v>
      </c>
    </row>
    <row r="293" spans="26:27" ht="16" thickBot="1" x14ac:dyDescent="0.4">
      <c r="Z293" t="s">
        <v>1678</v>
      </c>
      <c r="AA293" s="147" t="s">
        <v>1679</v>
      </c>
    </row>
    <row r="294" spans="26:27" ht="16" thickBot="1" x14ac:dyDescent="0.4">
      <c r="Z294" t="s">
        <v>1680</v>
      </c>
      <c r="AA294" s="147" t="s">
        <v>1681</v>
      </c>
    </row>
    <row r="295" spans="26:27" ht="16" thickBot="1" x14ac:dyDescent="0.4">
      <c r="Z295" t="s">
        <v>1682</v>
      </c>
      <c r="AA295" s="147" t="s">
        <v>1683</v>
      </c>
    </row>
    <row r="296" spans="26:27" ht="16" thickBot="1" x14ac:dyDescent="0.4">
      <c r="Z296" t="s">
        <v>1684</v>
      </c>
      <c r="AA296" s="147" t="s">
        <v>1685</v>
      </c>
    </row>
    <row r="297" spans="26:27" ht="16" thickBot="1" x14ac:dyDescent="0.4">
      <c r="Z297" t="s">
        <v>1686</v>
      </c>
      <c r="AA297" s="147" t="s">
        <v>1687</v>
      </c>
    </row>
    <row r="298" spans="26:27" ht="16" thickBot="1" x14ac:dyDescent="0.4">
      <c r="Z298" t="s">
        <v>1688</v>
      </c>
      <c r="AA298" s="147" t="s">
        <v>1689</v>
      </c>
    </row>
    <row r="299" spans="26:27" ht="16" thickBot="1" x14ac:dyDescent="0.4">
      <c r="Z299" t="s">
        <v>1690</v>
      </c>
      <c r="AA299" s="147" t="s">
        <v>1691</v>
      </c>
    </row>
    <row r="300" spans="26:27" ht="16" thickBot="1" x14ac:dyDescent="0.4">
      <c r="Z300" t="s">
        <v>1692</v>
      </c>
      <c r="AA300" s="147" t="s">
        <v>1693</v>
      </c>
    </row>
    <row r="301" spans="26:27" ht="16" thickBot="1" x14ac:dyDescent="0.4">
      <c r="Z301" t="s">
        <v>1694</v>
      </c>
      <c r="AA301" s="147" t="s">
        <v>1695</v>
      </c>
    </row>
    <row r="302" spans="26:27" ht="16" thickBot="1" x14ac:dyDescent="0.4">
      <c r="Z302" t="s">
        <v>1696</v>
      </c>
      <c r="AA302" s="147" t="s">
        <v>1697</v>
      </c>
    </row>
    <row r="303" spans="26:27" ht="16" thickBot="1" x14ac:dyDescent="0.4">
      <c r="Z303" t="s">
        <v>1698</v>
      </c>
      <c r="AA303" s="147" t="s">
        <v>1699</v>
      </c>
    </row>
    <row r="304" spans="26:27" ht="16" thickBot="1" x14ac:dyDescent="0.4">
      <c r="Z304" t="s">
        <v>1700</v>
      </c>
      <c r="AA304" s="147" t="s">
        <v>1701</v>
      </c>
    </row>
    <row r="305" spans="26:27" ht="16" thickBot="1" x14ac:dyDescent="0.4">
      <c r="Z305" t="s">
        <v>1702</v>
      </c>
      <c r="AA305" s="147" t="s">
        <v>1703</v>
      </c>
    </row>
    <row r="306" spans="26:27" ht="16" thickBot="1" x14ac:dyDescent="0.4">
      <c r="Z306" t="s">
        <v>1704</v>
      </c>
      <c r="AA306" s="147" t="s">
        <v>1705</v>
      </c>
    </row>
    <row r="307" spans="26:27" ht="16" thickBot="1" x14ac:dyDescent="0.4">
      <c r="Z307" t="s">
        <v>1706</v>
      </c>
      <c r="AA307" s="147" t="s">
        <v>1707</v>
      </c>
    </row>
    <row r="308" spans="26:27" ht="16" thickBot="1" x14ac:dyDescent="0.4">
      <c r="Z308" t="s">
        <v>1708</v>
      </c>
      <c r="AA308" s="147" t="s">
        <v>1709</v>
      </c>
    </row>
    <row r="309" spans="26:27" ht="16" thickBot="1" x14ac:dyDescent="0.4">
      <c r="Z309" t="s">
        <v>1710</v>
      </c>
      <c r="AA309" s="147" t="s">
        <v>1711</v>
      </c>
    </row>
    <row r="310" spans="26:27" ht="16" thickBot="1" x14ac:dyDescent="0.4">
      <c r="Z310" t="s">
        <v>1712</v>
      </c>
      <c r="AA310" s="147" t="s">
        <v>1713</v>
      </c>
    </row>
    <row r="311" spans="26:27" ht="16" thickBot="1" x14ac:dyDescent="0.4">
      <c r="Z311" t="s">
        <v>1714</v>
      </c>
      <c r="AA311" s="147" t="s">
        <v>1715</v>
      </c>
    </row>
    <row r="312" spans="26:27" ht="16" thickBot="1" x14ac:dyDescent="0.4">
      <c r="Z312" t="s">
        <v>1716</v>
      </c>
      <c r="AA312" s="147" t="s">
        <v>1717</v>
      </c>
    </row>
    <row r="313" spans="26:27" ht="16" thickBot="1" x14ac:dyDescent="0.4">
      <c r="Z313" t="s">
        <v>1718</v>
      </c>
      <c r="AA313" s="147" t="s">
        <v>1719</v>
      </c>
    </row>
    <row r="314" spans="26:27" ht="16" thickBot="1" x14ac:dyDescent="0.4">
      <c r="Z314" t="s">
        <v>1720</v>
      </c>
      <c r="AA314" s="147" t="s">
        <v>1721</v>
      </c>
    </row>
    <row r="315" spans="26:27" ht="16" thickBot="1" x14ac:dyDescent="0.4">
      <c r="Z315" t="s">
        <v>1722</v>
      </c>
      <c r="AA315" s="147" t="s">
        <v>1723</v>
      </c>
    </row>
    <row r="316" spans="26:27" ht="16" thickBot="1" x14ac:dyDescent="0.4">
      <c r="Z316" t="s">
        <v>1724</v>
      </c>
      <c r="AA316" s="147" t="s">
        <v>1725</v>
      </c>
    </row>
    <row r="317" spans="26:27" ht="16" thickBot="1" x14ac:dyDescent="0.4">
      <c r="Z317" t="s">
        <v>1726</v>
      </c>
      <c r="AA317" s="147" t="s">
        <v>1727</v>
      </c>
    </row>
    <row r="318" spans="26:27" ht="16" thickBot="1" x14ac:dyDescent="0.4">
      <c r="Z318" t="s">
        <v>1728</v>
      </c>
      <c r="AA318" s="147" t="s">
        <v>1729</v>
      </c>
    </row>
    <row r="319" spans="26:27" ht="16" thickBot="1" x14ac:dyDescent="0.4">
      <c r="Z319" t="s">
        <v>1730</v>
      </c>
      <c r="AA319" s="147" t="s">
        <v>1731</v>
      </c>
    </row>
    <row r="320" spans="26:27" ht="16" thickBot="1" x14ac:dyDescent="0.4">
      <c r="Z320" t="s">
        <v>1732</v>
      </c>
      <c r="AA320" s="147" t="s">
        <v>1733</v>
      </c>
    </row>
    <row r="321" spans="26:27" ht="16" thickBot="1" x14ac:dyDescent="0.4">
      <c r="Z321" t="s">
        <v>1734</v>
      </c>
      <c r="AA321" s="147" t="s">
        <v>1735</v>
      </c>
    </row>
    <row r="322" spans="26:27" ht="16" thickBot="1" x14ac:dyDescent="0.4">
      <c r="Z322" t="s">
        <v>1736</v>
      </c>
      <c r="AA322" s="147" t="s">
        <v>1737</v>
      </c>
    </row>
    <row r="323" spans="26:27" ht="16" thickBot="1" x14ac:dyDescent="0.4">
      <c r="Z323" t="s">
        <v>1738</v>
      </c>
      <c r="AA323" s="147" t="s">
        <v>1739</v>
      </c>
    </row>
    <row r="324" spans="26:27" ht="16" thickBot="1" x14ac:dyDescent="0.4">
      <c r="Z324" t="s">
        <v>1740</v>
      </c>
      <c r="AA324" s="147" t="s">
        <v>1741</v>
      </c>
    </row>
    <row r="325" spans="26:27" ht="16" thickBot="1" x14ac:dyDescent="0.4">
      <c r="Z325" t="s">
        <v>1742</v>
      </c>
      <c r="AA325" s="147" t="s">
        <v>1743</v>
      </c>
    </row>
    <row r="326" spans="26:27" ht="16" thickBot="1" x14ac:dyDescent="0.4">
      <c r="Z326" t="s">
        <v>1744</v>
      </c>
      <c r="AA326" s="147" t="s">
        <v>1745</v>
      </c>
    </row>
    <row r="327" spans="26:27" ht="16" thickBot="1" x14ac:dyDescent="0.4">
      <c r="Z327" t="s">
        <v>1746</v>
      </c>
      <c r="AA327" s="147" t="s">
        <v>1747</v>
      </c>
    </row>
    <row r="328" spans="26:27" ht="16" thickBot="1" x14ac:dyDescent="0.4">
      <c r="Z328" t="s">
        <v>1748</v>
      </c>
      <c r="AA328" s="147" t="s">
        <v>1749</v>
      </c>
    </row>
    <row r="329" spans="26:27" ht="16" thickBot="1" x14ac:dyDescent="0.4">
      <c r="Z329" t="s">
        <v>1750</v>
      </c>
      <c r="AA329" s="147" t="s">
        <v>1751</v>
      </c>
    </row>
    <row r="330" spans="26:27" ht="16" thickBot="1" x14ac:dyDescent="0.4">
      <c r="Z330" t="s">
        <v>1752</v>
      </c>
      <c r="AA330" s="147" t="s">
        <v>1753</v>
      </c>
    </row>
    <row r="331" spans="26:27" ht="16" thickBot="1" x14ac:dyDescent="0.4">
      <c r="Z331" t="s">
        <v>1754</v>
      </c>
      <c r="AA331" s="147" t="s">
        <v>1755</v>
      </c>
    </row>
    <row r="332" spans="26:27" ht="16" thickBot="1" x14ac:dyDescent="0.4">
      <c r="Z332" t="s">
        <v>1756</v>
      </c>
      <c r="AA332" s="147" t="s">
        <v>1757</v>
      </c>
    </row>
    <row r="333" spans="26:27" ht="16" thickBot="1" x14ac:dyDescent="0.4">
      <c r="Z333" t="s">
        <v>1758</v>
      </c>
      <c r="AA333" s="147" t="s">
        <v>1759</v>
      </c>
    </row>
    <row r="334" spans="26:27" ht="16" thickBot="1" x14ac:dyDescent="0.4">
      <c r="Z334" t="s">
        <v>1760</v>
      </c>
      <c r="AA334" s="147" t="s">
        <v>1761</v>
      </c>
    </row>
    <row r="335" spans="26:27" ht="16" thickBot="1" x14ac:dyDescent="0.4">
      <c r="Z335" t="s">
        <v>1762</v>
      </c>
      <c r="AA335" s="147" t="s">
        <v>1763</v>
      </c>
    </row>
    <row r="336" spans="26:27" ht="16" thickBot="1" x14ac:dyDescent="0.4">
      <c r="Z336" t="s">
        <v>1764</v>
      </c>
      <c r="AA336" s="147" t="s">
        <v>1765</v>
      </c>
    </row>
    <row r="337" spans="26:27" ht="16" thickBot="1" x14ac:dyDescent="0.4">
      <c r="Z337" t="s">
        <v>1766</v>
      </c>
      <c r="AA337" s="147" t="s">
        <v>1767</v>
      </c>
    </row>
    <row r="338" spans="26:27" ht="16" thickBot="1" x14ac:dyDescent="0.4">
      <c r="Z338" t="s">
        <v>1768</v>
      </c>
      <c r="AA338" s="147" t="s">
        <v>1769</v>
      </c>
    </row>
    <row r="339" spans="26:27" ht="16" thickBot="1" x14ac:dyDescent="0.4">
      <c r="Z339" t="s">
        <v>1770</v>
      </c>
      <c r="AA339" s="147" t="s">
        <v>1771</v>
      </c>
    </row>
    <row r="340" spans="26:27" ht="16" thickBot="1" x14ac:dyDescent="0.4">
      <c r="Z340" t="s">
        <v>1772</v>
      </c>
      <c r="AA340" s="147" t="s">
        <v>1773</v>
      </c>
    </row>
    <row r="341" spans="26:27" ht="16" thickBot="1" x14ac:dyDescent="0.4">
      <c r="Z341" t="s">
        <v>1774</v>
      </c>
      <c r="AA341" s="147" t="s">
        <v>1775</v>
      </c>
    </row>
    <row r="342" spans="26:27" ht="16" thickBot="1" x14ac:dyDescent="0.4">
      <c r="Z342" t="s">
        <v>1776</v>
      </c>
      <c r="AA342" s="147" t="s">
        <v>1777</v>
      </c>
    </row>
    <row r="343" spans="26:27" ht="16" thickBot="1" x14ac:dyDescent="0.4">
      <c r="Z343" t="s">
        <v>1778</v>
      </c>
      <c r="AA343" s="147" t="s">
        <v>1779</v>
      </c>
    </row>
    <row r="344" spans="26:27" ht="16" thickBot="1" x14ac:dyDescent="0.4">
      <c r="Z344" t="s">
        <v>1780</v>
      </c>
      <c r="AA344" s="147" t="s">
        <v>1781</v>
      </c>
    </row>
    <row r="345" spans="26:27" ht="16" thickBot="1" x14ac:dyDescent="0.4">
      <c r="Z345" t="s">
        <v>1782</v>
      </c>
      <c r="AA345" s="147" t="s">
        <v>1783</v>
      </c>
    </row>
    <row r="346" spans="26:27" ht="16" thickBot="1" x14ac:dyDescent="0.4">
      <c r="Z346" t="s">
        <v>1784</v>
      </c>
      <c r="AA346" s="147" t="s">
        <v>1785</v>
      </c>
    </row>
    <row r="347" spans="26:27" ht="16" thickBot="1" x14ac:dyDescent="0.4">
      <c r="Z347" t="s">
        <v>1786</v>
      </c>
      <c r="AA347" s="147" t="s">
        <v>1787</v>
      </c>
    </row>
    <row r="348" spans="26:27" ht="16" thickBot="1" x14ac:dyDescent="0.4">
      <c r="Z348" t="s">
        <v>1788</v>
      </c>
      <c r="AA348" s="147" t="s">
        <v>1789</v>
      </c>
    </row>
    <row r="349" spans="26:27" ht="16" thickBot="1" x14ac:dyDescent="0.4">
      <c r="Z349" t="s">
        <v>1790</v>
      </c>
      <c r="AA349" s="147" t="s">
        <v>1791</v>
      </c>
    </row>
    <row r="350" spans="26:27" ht="16" thickBot="1" x14ac:dyDescent="0.4">
      <c r="Z350" t="s">
        <v>1792</v>
      </c>
      <c r="AA350" s="147" t="s">
        <v>1793</v>
      </c>
    </row>
    <row r="351" spans="26:27" ht="16" thickBot="1" x14ac:dyDescent="0.4">
      <c r="Z351" t="s">
        <v>1794</v>
      </c>
      <c r="AA351" s="147" t="s">
        <v>1795</v>
      </c>
    </row>
    <row r="352" spans="26:27" ht="16" thickBot="1" x14ac:dyDescent="0.4">
      <c r="Z352" t="s">
        <v>1796</v>
      </c>
      <c r="AA352" s="147" t="s">
        <v>1797</v>
      </c>
    </row>
    <row r="353" spans="26:27" ht="16" thickBot="1" x14ac:dyDescent="0.4">
      <c r="Z353" t="s">
        <v>1798</v>
      </c>
      <c r="AA353" s="147" t="s">
        <v>1799</v>
      </c>
    </row>
    <row r="354" spans="26:27" ht="16" thickBot="1" x14ac:dyDescent="0.4">
      <c r="Z354" t="s">
        <v>1800</v>
      </c>
      <c r="AA354" s="147" t="s">
        <v>1801</v>
      </c>
    </row>
    <row r="355" spans="26:27" ht="16" thickBot="1" x14ac:dyDescent="0.4">
      <c r="Z355" t="s">
        <v>1802</v>
      </c>
      <c r="AA355" s="147" t="s">
        <v>1803</v>
      </c>
    </row>
    <row r="356" spans="26:27" ht="16" thickBot="1" x14ac:dyDescent="0.4">
      <c r="Z356" t="s">
        <v>1804</v>
      </c>
      <c r="AA356" s="147" t="s">
        <v>1805</v>
      </c>
    </row>
    <row r="357" spans="26:27" ht="16" thickBot="1" x14ac:dyDescent="0.4">
      <c r="Z357" t="s">
        <v>1806</v>
      </c>
      <c r="AA357" s="147" t="s">
        <v>1807</v>
      </c>
    </row>
    <row r="358" spans="26:27" ht="16" thickBot="1" x14ac:dyDescent="0.4">
      <c r="Z358" t="s">
        <v>1808</v>
      </c>
      <c r="AA358" s="147" t="s">
        <v>1809</v>
      </c>
    </row>
    <row r="359" spans="26:27" ht="16" thickBot="1" x14ac:dyDescent="0.4">
      <c r="Z359" t="s">
        <v>1810</v>
      </c>
      <c r="AA359" s="147" t="s">
        <v>1811</v>
      </c>
    </row>
    <row r="360" spans="26:27" ht="16" thickBot="1" x14ac:dyDescent="0.4">
      <c r="Z360" t="s">
        <v>1812</v>
      </c>
      <c r="AA360" s="147" t="s">
        <v>1813</v>
      </c>
    </row>
    <row r="361" spans="26:27" ht="16" thickBot="1" x14ac:dyDescent="0.4">
      <c r="Z361" t="s">
        <v>1814</v>
      </c>
      <c r="AA361" s="147" t="s">
        <v>1815</v>
      </c>
    </row>
    <row r="362" spans="26:27" ht="16" thickBot="1" x14ac:dyDescent="0.4">
      <c r="Z362" t="s">
        <v>1816</v>
      </c>
      <c r="AA362" s="147" t="s">
        <v>1817</v>
      </c>
    </row>
    <row r="363" spans="26:27" ht="16" thickBot="1" x14ac:dyDescent="0.4">
      <c r="Z363" t="s">
        <v>1818</v>
      </c>
      <c r="AA363" s="147" t="s">
        <v>1819</v>
      </c>
    </row>
    <row r="364" spans="26:27" ht="16" thickBot="1" x14ac:dyDescent="0.4">
      <c r="Z364" t="s">
        <v>1820</v>
      </c>
      <c r="AA364" s="147" t="s">
        <v>1821</v>
      </c>
    </row>
    <row r="365" spans="26:27" ht="16" thickBot="1" x14ac:dyDescent="0.4">
      <c r="Z365" t="s">
        <v>1822</v>
      </c>
      <c r="AA365" s="147" t="s">
        <v>1823</v>
      </c>
    </row>
    <row r="366" spans="26:27" ht="16" thickBot="1" x14ac:dyDescent="0.4">
      <c r="Z366" t="s">
        <v>1824</v>
      </c>
      <c r="AA366" s="147" t="s">
        <v>1825</v>
      </c>
    </row>
    <row r="367" spans="26:27" ht="16" thickBot="1" x14ac:dyDescent="0.4">
      <c r="Z367" t="s">
        <v>1826</v>
      </c>
      <c r="AA367" s="147" t="s">
        <v>1827</v>
      </c>
    </row>
    <row r="368" spans="26:27" ht="16" thickBot="1" x14ac:dyDescent="0.4">
      <c r="Z368" t="s">
        <v>1828</v>
      </c>
      <c r="AA368" s="147" t="s">
        <v>1829</v>
      </c>
    </row>
    <row r="369" spans="26:27" ht="16" thickBot="1" x14ac:dyDescent="0.4">
      <c r="Z369" t="s">
        <v>1830</v>
      </c>
      <c r="AA369" s="147" t="s">
        <v>1831</v>
      </c>
    </row>
    <row r="370" spans="26:27" ht="16" thickBot="1" x14ac:dyDescent="0.4">
      <c r="Z370" t="s">
        <v>1832</v>
      </c>
      <c r="AA370" s="147" t="s">
        <v>1833</v>
      </c>
    </row>
    <row r="371" spans="26:27" ht="16" thickBot="1" x14ac:dyDescent="0.4">
      <c r="Z371" t="s">
        <v>1834</v>
      </c>
      <c r="AA371" s="147" t="s">
        <v>1835</v>
      </c>
    </row>
    <row r="372" spans="26:27" ht="16" thickBot="1" x14ac:dyDescent="0.4">
      <c r="Z372" t="s">
        <v>1836</v>
      </c>
      <c r="AA372" s="147" t="s">
        <v>1837</v>
      </c>
    </row>
    <row r="373" spans="26:27" ht="16" thickBot="1" x14ac:dyDescent="0.4">
      <c r="Z373" t="s">
        <v>1838</v>
      </c>
      <c r="AA373" s="147" t="s">
        <v>1839</v>
      </c>
    </row>
    <row r="374" spans="26:27" ht="16" thickBot="1" x14ac:dyDescent="0.4">
      <c r="Z374" t="s">
        <v>1840</v>
      </c>
      <c r="AA374" s="147" t="s">
        <v>1841</v>
      </c>
    </row>
    <row r="375" spans="26:27" ht="16" thickBot="1" x14ac:dyDescent="0.4">
      <c r="Z375" t="s">
        <v>1842</v>
      </c>
      <c r="AA375" s="147" t="s">
        <v>1843</v>
      </c>
    </row>
    <row r="376" spans="26:27" ht="16" thickBot="1" x14ac:dyDescent="0.4">
      <c r="Z376" t="s">
        <v>1844</v>
      </c>
      <c r="AA376" s="147" t="s">
        <v>1845</v>
      </c>
    </row>
    <row r="377" spans="26:27" ht="16" thickBot="1" x14ac:dyDescent="0.4">
      <c r="Z377" t="s">
        <v>1846</v>
      </c>
      <c r="AA377" s="147" t="s">
        <v>1847</v>
      </c>
    </row>
    <row r="378" spans="26:27" ht="16" thickBot="1" x14ac:dyDescent="0.4">
      <c r="Z378" t="s">
        <v>1848</v>
      </c>
      <c r="AA378" s="147" t="s">
        <v>1849</v>
      </c>
    </row>
    <row r="379" spans="26:27" ht="16" thickBot="1" x14ac:dyDescent="0.4">
      <c r="Z379" t="s">
        <v>1850</v>
      </c>
      <c r="AA379" s="147" t="s">
        <v>1851</v>
      </c>
    </row>
    <row r="380" spans="26:27" ht="16" thickBot="1" x14ac:dyDescent="0.4">
      <c r="Z380" t="s">
        <v>1852</v>
      </c>
      <c r="AA380" s="147" t="s">
        <v>1853</v>
      </c>
    </row>
    <row r="381" spans="26:27" ht="16" thickBot="1" x14ac:dyDescent="0.4">
      <c r="Z381" t="s">
        <v>1854</v>
      </c>
      <c r="AA381" s="147" t="s">
        <v>1855</v>
      </c>
    </row>
    <row r="382" spans="26:27" ht="16" thickBot="1" x14ac:dyDescent="0.4">
      <c r="Z382" t="s">
        <v>1856</v>
      </c>
      <c r="AA382" s="147" t="s">
        <v>1857</v>
      </c>
    </row>
    <row r="383" spans="26:27" ht="16" thickBot="1" x14ac:dyDescent="0.4">
      <c r="Z383" t="s">
        <v>1858</v>
      </c>
      <c r="AA383" s="147" t="s">
        <v>1859</v>
      </c>
    </row>
    <row r="384" spans="26:27" ht="16" thickBot="1" x14ac:dyDescent="0.4">
      <c r="Z384" t="s">
        <v>1860</v>
      </c>
      <c r="AA384" s="147" t="s">
        <v>1861</v>
      </c>
    </row>
    <row r="385" spans="26:27" ht="16" thickBot="1" x14ac:dyDescent="0.4">
      <c r="Z385" t="s">
        <v>1862</v>
      </c>
      <c r="AA385" s="147" t="s">
        <v>1863</v>
      </c>
    </row>
    <row r="386" spans="26:27" ht="16" thickBot="1" x14ac:dyDescent="0.4">
      <c r="Z386" t="s">
        <v>1864</v>
      </c>
      <c r="AA386" s="147" t="s">
        <v>1865</v>
      </c>
    </row>
    <row r="387" spans="26:27" ht="16" thickBot="1" x14ac:dyDescent="0.4">
      <c r="Z387" t="s">
        <v>1866</v>
      </c>
      <c r="AA387" s="147" t="s">
        <v>1867</v>
      </c>
    </row>
    <row r="388" spans="26:27" ht="16" thickBot="1" x14ac:dyDescent="0.4">
      <c r="Z388" t="s">
        <v>1868</v>
      </c>
      <c r="AA388" s="147" t="s">
        <v>1869</v>
      </c>
    </row>
    <row r="389" spans="26:27" ht="16" thickBot="1" x14ac:dyDescent="0.4">
      <c r="Z389" t="s">
        <v>1870</v>
      </c>
      <c r="AA389" s="147" t="s">
        <v>1871</v>
      </c>
    </row>
    <row r="390" spans="26:27" ht="16" thickBot="1" x14ac:dyDescent="0.4">
      <c r="Z390" t="s">
        <v>1872</v>
      </c>
      <c r="AA390" s="147" t="s">
        <v>1873</v>
      </c>
    </row>
    <row r="391" spans="26:27" ht="16" thickBot="1" x14ac:dyDescent="0.4">
      <c r="Z391" t="s">
        <v>1874</v>
      </c>
      <c r="AA391" s="147" t="s">
        <v>1875</v>
      </c>
    </row>
    <row r="392" spans="26:27" ht="16" thickBot="1" x14ac:dyDescent="0.4">
      <c r="Z392" t="s">
        <v>1876</v>
      </c>
      <c r="AA392" s="147" t="s">
        <v>1877</v>
      </c>
    </row>
    <row r="393" spans="26:27" ht="16" thickBot="1" x14ac:dyDescent="0.4">
      <c r="Z393" t="s">
        <v>1878</v>
      </c>
      <c r="AA393" s="147" t="s">
        <v>1879</v>
      </c>
    </row>
    <row r="394" spans="26:27" ht="16" thickBot="1" x14ac:dyDescent="0.4">
      <c r="Z394" t="s">
        <v>1880</v>
      </c>
      <c r="AA394" s="147" t="s">
        <v>1881</v>
      </c>
    </row>
    <row r="395" spans="26:27" ht="16" thickBot="1" x14ac:dyDescent="0.4">
      <c r="Z395" t="s">
        <v>1882</v>
      </c>
      <c r="AA395" s="147" t="s">
        <v>1883</v>
      </c>
    </row>
    <row r="396" spans="26:27" ht="16" thickBot="1" x14ac:dyDescent="0.4">
      <c r="Z396" t="s">
        <v>1884</v>
      </c>
      <c r="AA396" s="147" t="s">
        <v>1885</v>
      </c>
    </row>
    <row r="397" spans="26:27" ht="16" thickBot="1" x14ac:dyDescent="0.4">
      <c r="Z397" t="s">
        <v>1886</v>
      </c>
      <c r="AA397" s="147" t="s">
        <v>1887</v>
      </c>
    </row>
    <row r="398" spans="26:27" ht="16" thickBot="1" x14ac:dyDescent="0.4">
      <c r="Z398" t="s">
        <v>1888</v>
      </c>
      <c r="AA398" s="147" t="s">
        <v>1889</v>
      </c>
    </row>
    <row r="399" spans="26:27" ht="16" thickBot="1" x14ac:dyDescent="0.4">
      <c r="Z399" t="s">
        <v>1890</v>
      </c>
      <c r="AA399" s="147" t="s">
        <v>1891</v>
      </c>
    </row>
    <row r="400" spans="26:27" ht="16" thickBot="1" x14ac:dyDescent="0.4">
      <c r="Z400" t="s">
        <v>1892</v>
      </c>
      <c r="AA400" s="147" t="s">
        <v>1893</v>
      </c>
    </row>
    <row r="401" spans="26:27" ht="16" thickBot="1" x14ac:dyDescent="0.4">
      <c r="Z401" t="s">
        <v>1894</v>
      </c>
      <c r="AA401" s="147" t="s">
        <v>1895</v>
      </c>
    </row>
    <row r="402" spans="26:27" ht="16" thickBot="1" x14ac:dyDescent="0.4">
      <c r="Z402" t="s">
        <v>1896</v>
      </c>
      <c r="AA402" s="147" t="s">
        <v>1897</v>
      </c>
    </row>
    <row r="403" spans="26:27" ht="16" thickBot="1" x14ac:dyDescent="0.4">
      <c r="Z403" t="s">
        <v>1898</v>
      </c>
      <c r="AA403" s="147" t="s">
        <v>1899</v>
      </c>
    </row>
    <row r="404" spans="26:27" ht="16" thickBot="1" x14ac:dyDescent="0.4">
      <c r="Z404" t="s">
        <v>1900</v>
      </c>
      <c r="AA404" s="147" t="s">
        <v>1901</v>
      </c>
    </row>
    <row r="405" spans="26:27" ht="16" thickBot="1" x14ac:dyDescent="0.4">
      <c r="Z405" t="s">
        <v>1902</v>
      </c>
      <c r="AA405" s="147" t="s">
        <v>1903</v>
      </c>
    </row>
    <row r="406" spans="26:27" ht="16" thickBot="1" x14ac:dyDescent="0.4">
      <c r="Z406" t="s">
        <v>1904</v>
      </c>
      <c r="AA406" s="147" t="s">
        <v>1905</v>
      </c>
    </row>
    <row r="407" spans="26:27" ht="16" thickBot="1" x14ac:dyDescent="0.4">
      <c r="Z407" t="s">
        <v>1906</v>
      </c>
      <c r="AA407" s="147" t="s">
        <v>1907</v>
      </c>
    </row>
    <row r="408" spans="26:27" ht="16" thickBot="1" x14ac:dyDescent="0.4">
      <c r="Z408" t="s">
        <v>1908</v>
      </c>
      <c r="AA408" s="147" t="s">
        <v>1909</v>
      </c>
    </row>
    <row r="409" spans="26:27" ht="16" thickBot="1" x14ac:dyDescent="0.4">
      <c r="Z409" t="s">
        <v>1910</v>
      </c>
      <c r="AA409" s="147" t="s">
        <v>1911</v>
      </c>
    </row>
    <row r="410" spans="26:27" ht="16" thickBot="1" x14ac:dyDescent="0.4">
      <c r="Z410" t="s">
        <v>1912</v>
      </c>
      <c r="AA410" s="147" t="s">
        <v>1913</v>
      </c>
    </row>
    <row r="411" spans="26:27" ht="16" thickBot="1" x14ac:dyDescent="0.4">
      <c r="Z411" t="s">
        <v>1914</v>
      </c>
      <c r="AA411" s="147" t="s">
        <v>1915</v>
      </c>
    </row>
    <row r="412" spans="26:27" ht="16" thickBot="1" x14ac:dyDescent="0.4">
      <c r="Z412" t="s">
        <v>1916</v>
      </c>
      <c r="AA412" s="147" t="s">
        <v>1917</v>
      </c>
    </row>
    <row r="413" spans="26:27" ht="16" thickBot="1" x14ac:dyDescent="0.4">
      <c r="Z413" t="s">
        <v>1918</v>
      </c>
      <c r="AA413" s="147" t="s">
        <v>1919</v>
      </c>
    </row>
    <row r="414" spans="26:27" ht="16" thickBot="1" x14ac:dyDescent="0.4">
      <c r="Z414" t="s">
        <v>1920</v>
      </c>
      <c r="AA414" s="147" t="s">
        <v>1921</v>
      </c>
    </row>
    <row r="415" spans="26:27" ht="16" thickBot="1" x14ac:dyDescent="0.4">
      <c r="Z415" t="s">
        <v>1922</v>
      </c>
      <c r="AA415" s="147" t="s">
        <v>1923</v>
      </c>
    </row>
    <row r="416" spans="26:27" ht="16" thickBot="1" x14ac:dyDescent="0.4">
      <c r="Z416" t="s">
        <v>1924</v>
      </c>
      <c r="AA416" s="147" t="s">
        <v>1925</v>
      </c>
    </row>
    <row r="417" spans="26:27" ht="16" thickBot="1" x14ac:dyDescent="0.4">
      <c r="Z417" t="s">
        <v>1926</v>
      </c>
      <c r="AA417" s="147" t="s">
        <v>1927</v>
      </c>
    </row>
    <row r="418" spans="26:27" ht="16" thickBot="1" x14ac:dyDescent="0.4">
      <c r="Z418" t="s">
        <v>1928</v>
      </c>
      <c r="AA418" s="147" t="s">
        <v>1929</v>
      </c>
    </row>
    <row r="419" spans="26:27" ht="16" thickBot="1" x14ac:dyDescent="0.4">
      <c r="Z419" t="s">
        <v>1930</v>
      </c>
      <c r="AA419" s="147" t="s">
        <v>1931</v>
      </c>
    </row>
    <row r="420" spans="26:27" ht="16" thickBot="1" x14ac:dyDescent="0.4">
      <c r="Z420" t="s">
        <v>1932</v>
      </c>
      <c r="AA420" s="147" t="s">
        <v>1933</v>
      </c>
    </row>
    <row r="421" spans="26:27" ht="16" thickBot="1" x14ac:dyDescent="0.4">
      <c r="Z421" t="s">
        <v>1934</v>
      </c>
      <c r="AA421" s="147" t="s">
        <v>1935</v>
      </c>
    </row>
    <row r="422" spans="26:27" ht="16" thickBot="1" x14ac:dyDescent="0.4">
      <c r="Z422" t="s">
        <v>1936</v>
      </c>
      <c r="AA422" s="147" t="s">
        <v>1937</v>
      </c>
    </row>
    <row r="423" spans="26:27" ht="16" thickBot="1" x14ac:dyDescent="0.4">
      <c r="Z423" t="s">
        <v>1938</v>
      </c>
      <c r="AA423" s="147" t="s">
        <v>1939</v>
      </c>
    </row>
    <row r="424" spans="26:27" ht="16" thickBot="1" x14ac:dyDescent="0.4">
      <c r="Z424" t="s">
        <v>1940</v>
      </c>
      <c r="AA424" s="147" t="s">
        <v>1941</v>
      </c>
    </row>
    <row r="425" spans="26:27" ht="16" thickBot="1" x14ac:dyDescent="0.4">
      <c r="Z425" t="s">
        <v>1942</v>
      </c>
      <c r="AA425" s="147" t="s">
        <v>1943</v>
      </c>
    </row>
    <row r="426" spans="26:27" ht="16" thickBot="1" x14ac:dyDescent="0.4">
      <c r="Z426" t="s">
        <v>1944</v>
      </c>
      <c r="AA426" s="147" t="s">
        <v>1945</v>
      </c>
    </row>
    <row r="427" spans="26:27" ht="16" thickBot="1" x14ac:dyDescent="0.4">
      <c r="Z427" t="s">
        <v>1946</v>
      </c>
      <c r="AA427" s="147" t="s">
        <v>1947</v>
      </c>
    </row>
    <row r="428" spans="26:27" ht="16" thickBot="1" x14ac:dyDescent="0.4">
      <c r="Z428" t="s">
        <v>1948</v>
      </c>
      <c r="AA428" s="147" t="s">
        <v>1949</v>
      </c>
    </row>
    <row r="429" spans="26:27" ht="16" thickBot="1" x14ac:dyDescent="0.4">
      <c r="Z429" t="s">
        <v>1950</v>
      </c>
      <c r="AA429" s="147" t="s">
        <v>1951</v>
      </c>
    </row>
    <row r="430" spans="26:27" ht="16" thickBot="1" x14ac:dyDescent="0.4">
      <c r="Z430" t="s">
        <v>1952</v>
      </c>
      <c r="AA430" s="147" t="s">
        <v>1953</v>
      </c>
    </row>
    <row r="431" spans="26:27" ht="16" thickBot="1" x14ac:dyDescent="0.4">
      <c r="Z431" t="s">
        <v>1954</v>
      </c>
      <c r="AA431" s="147" t="s">
        <v>1955</v>
      </c>
    </row>
    <row r="432" spans="26:27" ht="16" thickBot="1" x14ac:dyDescent="0.4">
      <c r="Z432" t="s">
        <v>1956</v>
      </c>
      <c r="AA432" s="147" t="s">
        <v>1957</v>
      </c>
    </row>
    <row r="433" spans="26:27" ht="16" thickBot="1" x14ac:dyDescent="0.4">
      <c r="Z433" t="s">
        <v>1958</v>
      </c>
      <c r="AA433" s="147" t="s">
        <v>1959</v>
      </c>
    </row>
    <row r="434" spans="26:27" ht="16" thickBot="1" x14ac:dyDescent="0.4">
      <c r="Z434" t="s">
        <v>1960</v>
      </c>
      <c r="AA434" s="147" t="s">
        <v>1961</v>
      </c>
    </row>
    <row r="435" spans="26:27" ht="16" thickBot="1" x14ac:dyDescent="0.4">
      <c r="Z435" t="s">
        <v>1962</v>
      </c>
      <c r="AA435" s="147" t="s">
        <v>1963</v>
      </c>
    </row>
    <row r="436" spans="26:27" ht="16" thickBot="1" x14ac:dyDescent="0.4">
      <c r="Z436" t="s">
        <v>1964</v>
      </c>
      <c r="AA436" s="147" t="s">
        <v>1965</v>
      </c>
    </row>
    <row r="437" spans="26:27" ht="16" thickBot="1" x14ac:dyDescent="0.4">
      <c r="Z437" t="s">
        <v>1966</v>
      </c>
      <c r="AA437" s="147" t="s">
        <v>1967</v>
      </c>
    </row>
    <row r="438" spans="26:27" ht="16" thickBot="1" x14ac:dyDescent="0.4">
      <c r="Z438" t="s">
        <v>1968</v>
      </c>
      <c r="AA438" s="147" t="s">
        <v>1969</v>
      </c>
    </row>
    <row r="439" spans="26:27" ht="16" thickBot="1" x14ac:dyDescent="0.4">
      <c r="Z439" t="s">
        <v>1970</v>
      </c>
      <c r="AA439" s="147" t="s">
        <v>1971</v>
      </c>
    </row>
    <row r="440" spans="26:27" ht="16" thickBot="1" x14ac:dyDescent="0.4">
      <c r="Z440" t="s">
        <v>1972</v>
      </c>
      <c r="AA440" s="147" t="s">
        <v>1973</v>
      </c>
    </row>
    <row r="441" spans="26:27" ht="16" thickBot="1" x14ac:dyDescent="0.4">
      <c r="Z441" t="s">
        <v>1974</v>
      </c>
      <c r="AA441" s="147" t="s">
        <v>1975</v>
      </c>
    </row>
    <row r="442" spans="26:27" ht="16" thickBot="1" x14ac:dyDescent="0.4">
      <c r="Z442" t="s">
        <v>1976</v>
      </c>
      <c r="AA442" s="147" t="s">
        <v>1977</v>
      </c>
    </row>
    <row r="443" spans="26:27" ht="16" thickBot="1" x14ac:dyDescent="0.4">
      <c r="Z443" t="s">
        <v>1978</v>
      </c>
      <c r="AA443" s="147" t="s">
        <v>1979</v>
      </c>
    </row>
    <row r="444" spans="26:27" ht="16" thickBot="1" x14ac:dyDescent="0.4">
      <c r="Z444" t="s">
        <v>1980</v>
      </c>
      <c r="AA444" s="147" t="s">
        <v>1981</v>
      </c>
    </row>
    <row r="445" spans="26:27" ht="16" thickBot="1" x14ac:dyDescent="0.4">
      <c r="Z445" t="s">
        <v>1982</v>
      </c>
      <c r="AA445" s="147" t="s">
        <v>1983</v>
      </c>
    </row>
    <row r="446" spans="26:27" ht="16" thickBot="1" x14ac:dyDescent="0.4">
      <c r="Z446" t="s">
        <v>1984</v>
      </c>
      <c r="AA446" s="147" t="s">
        <v>1985</v>
      </c>
    </row>
    <row r="447" spans="26:27" ht="16" thickBot="1" x14ac:dyDescent="0.4">
      <c r="Z447" t="s">
        <v>1986</v>
      </c>
      <c r="AA447" s="147" t="s">
        <v>1987</v>
      </c>
    </row>
    <row r="448" spans="26:27" ht="16" thickBot="1" x14ac:dyDescent="0.4">
      <c r="Z448" t="s">
        <v>1988</v>
      </c>
      <c r="AA448" s="147" t="s">
        <v>1989</v>
      </c>
    </row>
    <row r="449" spans="26:27" ht="16" thickBot="1" x14ac:dyDescent="0.4">
      <c r="Z449" t="s">
        <v>1990</v>
      </c>
      <c r="AA449" s="147" t="s">
        <v>1991</v>
      </c>
    </row>
    <row r="450" spans="26:27" ht="16" thickBot="1" x14ac:dyDescent="0.4">
      <c r="Z450" t="s">
        <v>1992</v>
      </c>
      <c r="AA450" s="147" t="s">
        <v>1993</v>
      </c>
    </row>
    <row r="451" spans="26:27" ht="16" thickBot="1" x14ac:dyDescent="0.4">
      <c r="Z451" t="s">
        <v>1994</v>
      </c>
      <c r="AA451" s="147" t="s">
        <v>1555</v>
      </c>
    </row>
    <row r="452" spans="26:27" ht="16" thickBot="1" x14ac:dyDescent="0.4">
      <c r="Z452" t="s">
        <v>1995</v>
      </c>
      <c r="AA452" s="147" t="s">
        <v>1996</v>
      </c>
    </row>
    <row r="453" spans="26:27" ht="16" thickBot="1" x14ac:dyDescent="0.4">
      <c r="Z453" t="s">
        <v>1997</v>
      </c>
      <c r="AA453" s="147" t="s">
        <v>1998</v>
      </c>
    </row>
    <row r="454" spans="26:27" ht="16" thickBot="1" x14ac:dyDescent="0.4">
      <c r="Z454" t="s">
        <v>1999</v>
      </c>
      <c r="AA454" s="147" t="s">
        <v>2000</v>
      </c>
    </row>
    <row r="455" spans="26:27" ht="16" thickBot="1" x14ac:dyDescent="0.4">
      <c r="Z455" t="s">
        <v>2001</v>
      </c>
      <c r="AA455" s="147" t="s">
        <v>2002</v>
      </c>
    </row>
    <row r="456" spans="26:27" ht="16" thickBot="1" x14ac:dyDescent="0.4">
      <c r="Z456" t="s">
        <v>2003</v>
      </c>
      <c r="AA456" s="147" t="s">
        <v>2004</v>
      </c>
    </row>
    <row r="457" spans="26:27" ht="16" thickBot="1" x14ac:dyDescent="0.4">
      <c r="Z457" t="s">
        <v>2005</v>
      </c>
      <c r="AA457" s="147" t="s">
        <v>2006</v>
      </c>
    </row>
    <row r="458" spans="26:27" ht="16" thickBot="1" x14ac:dyDescent="0.4">
      <c r="Z458" t="s">
        <v>2007</v>
      </c>
      <c r="AA458" s="147" t="s">
        <v>2008</v>
      </c>
    </row>
    <row r="459" spans="26:27" ht="16" thickBot="1" x14ac:dyDescent="0.4">
      <c r="Z459" t="s">
        <v>2009</v>
      </c>
      <c r="AA459" s="147" t="s">
        <v>2010</v>
      </c>
    </row>
    <row r="460" spans="26:27" ht="16" thickBot="1" x14ac:dyDescent="0.4">
      <c r="Z460" t="s">
        <v>2011</v>
      </c>
      <c r="AA460" s="147" t="s">
        <v>2012</v>
      </c>
    </row>
    <row r="461" spans="26:27" ht="16" thickBot="1" x14ac:dyDescent="0.4">
      <c r="Z461" t="s">
        <v>2013</v>
      </c>
      <c r="AA461" s="147" t="s">
        <v>2014</v>
      </c>
    </row>
    <row r="462" spans="26:27" ht="16" thickBot="1" x14ac:dyDescent="0.4">
      <c r="Z462" t="s">
        <v>2015</v>
      </c>
      <c r="AA462" s="147" t="s">
        <v>2016</v>
      </c>
    </row>
    <row r="463" spans="26:27" ht="16" thickBot="1" x14ac:dyDescent="0.4">
      <c r="Z463" t="s">
        <v>2017</v>
      </c>
      <c r="AA463" s="147" t="s">
        <v>2018</v>
      </c>
    </row>
    <row r="464" spans="26:27" ht="16" thickBot="1" x14ac:dyDescent="0.4">
      <c r="Z464" t="s">
        <v>2019</v>
      </c>
      <c r="AA464" s="147" t="s">
        <v>2020</v>
      </c>
    </row>
    <row r="465" spans="26:27" ht="16" thickBot="1" x14ac:dyDescent="0.4">
      <c r="Z465" t="s">
        <v>2021</v>
      </c>
      <c r="AA465" s="147" t="s">
        <v>2022</v>
      </c>
    </row>
    <row r="466" spans="26:27" ht="16" thickBot="1" x14ac:dyDescent="0.4">
      <c r="Z466" t="s">
        <v>2023</v>
      </c>
      <c r="AA466" s="147" t="s">
        <v>2024</v>
      </c>
    </row>
    <row r="467" spans="26:27" ht="16" thickBot="1" x14ac:dyDescent="0.4">
      <c r="Z467" t="s">
        <v>2025</v>
      </c>
      <c r="AA467" s="147" t="s">
        <v>2026</v>
      </c>
    </row>
    <row r="468" spans="26:27" ht="16" thickBot="1" x14ac:dyDescent="0.4">
      <c r="Z468" t="s">
        <v>2027</v>
      </c>
      <c r="AA468" s="147" t="s">
        <v>2028</v>
      </c>
    </row>
    <row r="469" spans="26:27" ht="16" thickBot="1" x14ac:dyDescent="0.4">
      <c r="Z469" t="s">
        <v>2029</v>
      </c>
      <c r="AA469" s="147" t="s">
        <v>2030</v>
      </c>
    </row>
    <row r="470" spans="26:27" ht="16" thickBot="1" x14ac:dyDescent="0.4">
      <c r="Z470" t="s">
        <v>2031</v>
      </c>
      <c r="AA470" s="147" t="s">
        <v>2032</v>
      </c>
    </row>
    <row r="471" spans="26:27" ht="16" thickBot="1" x14ac:dyDescent="0.4">
      <c r="Z471" t="s">
        <v>2033</v>
      </c>
      <c r="AA471" s="147" t="s">
        <v>2034</v>
      </c>
    </row>
    <row r="472" spans="26:27" ht="16" thickBot="1" x14ac:dyDescent="0.4">
      <c r="Z472" t="s">
        <v>2035</v>
      </c>
      <c r="AA472" s="147" t="s">
        <v>2036</v>
      </c>
    </row>
    <row r="473" spans="26:27" ht="16" thickBot="1" x14ac:dyDescent="0.4">
      <c r="Z473" t="s">
        <v>2037</v>
      </c>
      <c r="AA473" s="147" t="s">
        <v>2038</v>
      </c>
    </row>
    <row r="474" spans="26:27" ht="16" thickBot="1" x14ac:dyDescent="0.4">
      <c r="Z474" t="s">
        <v>2039</v>
      </c>
      <c r="AA474" s="147" t="s">
        <v>2040</v>
      </c>
    </row>
    <row r="475" spans="26:27" ht="16" thickBot="1" x14ac:dyDescent="0.4">
      <c r="Z475" t="s">
        <v>2041</v>
      </c>
      <c r="AA475" s="147" t="s">
        <v>2042</v>
      </c>
    </row>
    <row r="476" spans="26:27" ht="16" thickBot="1" x14ac:dyDescent="0.4">
      <c r="Z476" t="s">
        <v>2043</v>
      </c>
      <c r="AA476" s="147" t="s">
        <v>2044</v>
      </c>
    </row>
    <row r="477" spans="26:27" ht="16" thickBot="1" x14ac:dyDescent="0.4">
      <c r="Z477" t="s">
        <v>2045</v>
      </c>
      <c r="AA477" s="147" t="s">
        <v>2046</v>
      </c>
    </row>
    <row r="478" spans="26:27" ht="16" thickBot="1" x14ac:dyDescent="0.4">
      <c r="Z478" t="s">
        <v>2047</v>
      </c>
      <c r="AA478" s="147" t="s">
        <v>2048</v>
      </c>
    </row>
    <row r="479" spans="26:27" ht="16" thickBot="1" x14ac:dyDescent="0.4">
      <c r="Z479" t="s">
        <v>2049</v>
      </c>
      <c r="AA479" s="147" t="s">
        <v>2050</v>
      </c>
    </row>
    <row r="480" spans="26:27" ht="16" thickBot="1" x14ac:dyDescent="0.4">
      <c r="Z480" t="s">
        <v>2051</v>
      </c>
      <c r="AA480" s="147" t="s">
        <v>2052</v>
      </c>
    </row>
    <row r="481" spans="26:27" ht="16" thickBot="1" x14ac:dyDescent="0.4">
      <c r="Z481" t="s">
        <v>2053</v>
      </c>
      <c r="AA481" s="147" t="s">
        <v>2054</v>
      </c>
    </row>
    <row r="482" spans="26:27" ht="16" thickBot="1" x14ac:dyDescent="0.4">
      <c r="Z482" t="s">
        <v>2055</v>
      </c>
      <c r="AA482" s="147" t="s">
        <v>2056</v>
      </c>
    </row>
    <row r="483" spans="26:27" ht="16" thickBot="1" x14ac:dyDescent="0.4">
      <c r="Z483" t="s">
        <v>2057</v>
      </c>
      <c r="AA483" s="147" t="s">
        <v>2058</v>
      </c>
    </row>
    <row r="484" spans="26:27" ht="16" thickBot="1" x14ac:dyDescent="0.4">
      <c r="Z484" t="s">
        <v>2059</v>
      </c>
      <c r="AA484" s="147" t="s">
        <v>2060</v>
      </c>
    </row>
    <row r="485" spans="26:27" ht="16" thickBot="1" x14ac:dyDescent="0.4">
      <c r="Z485" t="s">
        <v>2061</v>
      </c>
      <c r="AA485" s="147" t="s">
        <v>2062</v>
      </c>
    </row>
    <row r="486" spans="26:27" ht="16" thickBot="1" x14ac:dyDescent="0.4">
      <c r="Z486" t="s">
        <v>2063</v>
      </c>
      <c r="AA486" s="147" t="s">
        <v>2064</v>
      </c>
    </row>
    <row r="487" spans="26:27" ht="16" thickBot="1" x14ac:dyDescent="0.4">
      <c r="Z487" t="s">
        <v>2065</v>
      </c>
      <c r="AA487" s="147" t="s">
        <v>2066</v>
      </c>
    </row>
    <row r="488" spans="26:27" ht="16" thickBot="1" x14ac:dyDescent="0.4">
      <c r="Z488" t="s">
        <v>2067</v>
      </c>
      <c r="AA488" s="147" t="s">
        <v>2068</v>
      </c>
    </row>
    <row r="489" spans="26:27" ht="16" thickBot="1" x14ac:dyDescent="0.4">
      <c r="Z489" t="s">
        <v>2069</v>
      </c>
      <c r="AA489" s="147" t="s">
        <v>2070</v>
      </c>
    </row>
    <row r="490" spans="26:27" ht="16" thickBot="1" x14ac:dyDescent="0.4">
      <c r="Z490" t="s">
        <v>2071</v>
      </c>
      <c r="AA490" s="147" t="s">
        <v>2072</v>
      </c>
    </row>
    <row r="491" spans="26:27" ht="16" thickBot="1" x14ac:dyDescent="0.4">
      <c r="Z491" t="s">
        <v>2073</v>
      </c>
      <c r="AA491" s="147" t="s">
        <v>2074</v>
      </c>
    </row>
    <row r="492" spans="26:27" ht="16" thickBot="1" x14ac:dyDescent="0.4">
      <c r="Z492" t="s">
        <v>2075</v>
      </c>
      <c r="AA492" s="147" t="s">
        <v>2076</v>
      </c>
    </row>
    <row r="493" spans="26:27" ht="16" thickBot="1" x14ac:dyDescent="0.4">
      <c r="Z493" t="s">
        <v>2077</v>
      </c>
      <c r="AA493" s="147" t="s">
        <v>2078</v>
      </c>
    </row>
    <row r="494" spans="26:27" ht="16" thickBot="1" x14ac:dyDescent="0.4">
      <c r="Z494" t="s">
        <v>2079</v>
      </c>
      <c r="AA494" s="147" t="s">
        <v>2080</v>
      </c>
    </row>
    <row r="495" spans="26:27" ht="16" thickBot="1" x14ac:dyDescent="0.4">
      <c r="Z495" t="s">
        <v>2081</v>
      </c>
      <c r="AA495" s="147" t="s">
        <v>2082</v>
      </c>
    </row>
    <row r="496" spans="26:27" ht="16" thickBot="1" x14ac:dyDescent="0.4">
      <c r="Z496" t="s">
        <v>2083</v>
      </c>
      <c r="AA496" s="147" t="s">
        <v>2084</v>
      </c>
    </row>
    <row r="497" spans="26:27" ht="16" thickBot="1" x14ac:dyDescent="0.4">
      <c r="Z497" t="s">
        <v>2085</v>
      </c>
      <c r="AA497" s="147" t="s">
        <v>2086</v>
      </c>
    </row>
    <row r="498" spans="26:27" ht="16" thickBot="1" x14ac:dyDescent="0.4">
      <c r="Z498" t="s">
        <v>2087</v>
      </c>
      <c r="AA498" s="147" t="s">
        <v>2088</v>
      </c>
    </row>
    <row r="499" spans="26:27" ht="16" thickBot="1" x14ac:dyDescent="0.4">
      <c r="Z499" t="s">
        <v>2089</v>
      </c>
      <c r="AA499" s="147" t="s">
        <v>2090</v>
      </c>
    </row>
    <row r="500" spans="26:27" ht="16" thickBot="1" x14ac:dyDescent="0.4">
      <c r="Z500" t="s">
        <v>2091</v>
      </c>
      <c r="AA500" s="147" t="s">
        <v>2092</v>
      </c>
    </row>
    <row r="501" spans="26:27" ht="16" thickBot="1" x14ac:dyDescent="0.4">
      <c r="Z501" t="s">
        <v>2093</v>
      </c>
      <c r="AA501" s="147" t="s">
        <v>2094</v>
      </c>
    </row>
    <row r="502" spans="26:27" ht="16" thickBot="1" x14ac:dyDescent="0.4">
      <c r="Z502" t="s">
        <v>2095</v>
      </c>
      <c r="AA502" s="147" t="s">
        <v>2096</v>
      </c>
    </row>
    <row r="503" spans="26:27" ht="16" thickBot="1" x14ac:dyDescent="0.4">
      <c r="Z503" t="s">
        <v>2097</v>
      </c>
      <c r="AA503" s="147" t="s">
        <v>2098</v>
      </c>
    </row>
    <row r="504" spans="26:27" ht="16" thickBot="1" x14ac:dyDescent="0.4">
      <c r="Z504" t="s">
        <v>2099</v>
      </c>
      <c r="AA504" s="147" t="s">
        <v>2100</v>
      </c>
    </row>
    <row r="505" spans="26:27" ht="16" thickBot="1" x14ac:dyDescent="0.4">
      <c r="Z505" t="s">
        <v>2101</v>
      </c>
      <c r="AA505" s="147" t="s">
        <v>2102</v>
      </c>
    </row>
    <row r="506" spans="26:27" ht="16" thickBot="1" x14ac:dyDescent="0.4">
      <c r="Z506" t="s">
        <v>2103</v>
      </c>
      <c r="AA506" s="147" t="s">
        <v>2104</v>
      </c>
    </row>
    <row r="507" spans="26:27" ht="16" thickBot="1" x14ac:dyDescent="0.4">
      <c r="Z507" t="s">
        <v>2105</v>
      </c>
      <c r="AA507" s="147" t="s">
        <v>2106</v>
      </c>
    </row>
    <row r="508" spans="26:27" ht="16" thickBot="1" x14ac:dyDescent="0.4">
      <c r="Z508" t="s">
        <v>2107</v>
      </c>
      <c r="AA508" s="147" t="s">
        <v>2108</v>
      </c>
    </row>
    <row r="509" spans="26:27" ht="16" thickBot="1" x14ac:dyDescent="0.4">
      <c r="Z509" t="s">
        <v>2109</v>
      </c>
      <c r="AA509" s="147" t="s">
        <v>2110</v>
      </c>
    </row>
    <row r="510" spans="26:27" ht="16" thickBot="1" x14ac:dyDescent="0.4">
      <c r="Z510" t="s">
        <v>2111</v>
      </c>
      <c r="AA510" s="147" t="s">
        <v>2112</v>
      </c>
    </row>
    <row r="511" spans="26:27" ht="16" thickBot="1" x14ac:dyDescent="0.4">
      <c r="Z511" t="s">
        <v>2113</v>
      </c>
      <c r="AA511" s="147" t="s">
        <v>2114</v>
      </c>
    </row>
    <row r="512" spans="26:27" ht="16" thickBot="1" x14ac:dyDescent="0.4">
      <c r="Z512" t="s">
        <v>2115</v>
      </c>
      <c r="AA512" s="147" t="s">
        <v>2116</v>
      </c>
    </row>
    <row r="513" spans="26:27" ht="16" thickBot="1" x14ac:dyDescent="0.4">
      <c r="Z513" t="s">
        <v>2117</v>
      </c>
      <c r="AA513" s="147" t="s">
        <v>2118</v>
      </c>
    </row>
    <row r="514" spans="26:27" ht="16" thickBot="1" x14ac:dyDescent="0.4">
      <c r="Z514" t="s">
        <v>2119</v>
      </c>
      <c r="AA514" s="147" t="s">
        <v>2120</v>
      </c>
    </row>
    <row r="515" spans="26:27" ht="16" thickBot="1" x14ac:dyDescent="0.4">
      <c r="Z515" t="s">
        <v>2121</v>
      </c>
      <c r="AA515" s="147" t="s">
        <v>2122</v>
      </c>
    </row>
    <row r="516" spans="26:27" ht="16" thickBot="1" x14ac:dyDescent="0.4">
      <c r="Z516" t="s">
        <v>2123</v>
      </c>
      <c r="AA516" s="147" t="s">
        <v>2124</v>
      </c>
    </row>
    <row r="517" spans="26:27" ht="16" thickBot="1" x14ac:dyDescent="0.4">
      <c r="Z517" t="s">
        <v>2125</v>
      </c>
      <c r="AA517" s="147" t="s">
        <v>2126</v>
      </c>
    </row>
    <row r="518" spans="26:27" ht="16" thickBot="1" x14ac:dyDescent="0.4">
      <c r="Z518" t="s">
        <v>2127</v>
      </c>
      <c r="AA518" s="147" t="s">
        <v>2128</v>
      </c>
    </row>
    <row r="519" spans="26:27" ht="16" thickBot="1" x14ac:dyDescent="0.4">
      <c r="Z519" t="s">
        <v>2129</v>
      </c>
      <c r="AA519" s="147" t="s">
        <v>2130</v>
      </c>
    </row>
    <row r="520" spans="26:27" ht="16" thickBot="1" x14ac:dyDescent="0.4">
      <c r="Z520" t="s">
        <v>2131</v>
      </c>
      <c r="AA520" s="147" t="s">
        <v>2132</v>
      </c>
    </row>
    <row r="521" spans="26:27" ht="16" thickBot="1" x14ac:dyDescent="0.4">
      <c r="Z521" t="s">
        <v>2133</v>
      </c>
      <c r="AA521" s="147" t="s">
        <v>2134</v>
      </c>
    </row>
    <row r="522" spans="26:27" ht="16" thickBot="1" x14ac:dyDescent="0.4">
      <c r="Z522" t="s">
        <v>2135</v>
      </c>
      <c r="AA522" s="147" t="s">
        <v>2136</v>
      </c>
    </row>
    <row r="523" spans="26:27" ht="16" thickBot="1" x14ac:dyDescent="0.4">
      <c r="Z523" t="s">
        <v>2137</v>
      </c>
      <c r="AA523" s="147" t="s">
        <v>2138</v>
      </c>
    </row>
    <row r="524" spans="26:27" ht="16" thickBot="1" x14ac:dyDescent="0.4">
      <c r="Z524" t="s">
        <v>2139</v>
      </c>
      <c r="AA524" s="147" t="s">
        <v>2140</v>
      </c>
    </row>
    <row r="525" spans="26:27" ht="16" thickBot="1" x14ac:dyDescent="0.4">
      <c r="Z525" t="s">
        <v>2141</v>
      </c>
      <c r="AA525" s="147" t="s">
        <v>2142</v>
      </c>
    </row>
    <row r="526" spans="26:27" ht="16" thickBot="1" x14ac:dyDescent="0.4">
      <c r="Z526" t="s">
        <v>2143</v>
      </c>
      <c r="AA526" s="147" t="s">
        <v>2144</v>
      </c>
    </row>
    <row r="527" spans="26:27" ht="16" thickBot="1" x14ac:dyDescent="0.4">
      <c r="Z527" t="s">
        <v>2145</v>
      </c>
      <c r="AA527" s="147" t="s">
        <v>2146</v>
      </c>
    </row>
    <row r="528" spans="26:27" ht="16" thickBot="1" x14ac:dyDescent="0.4">
      <c r="Z528" t="s">
        <v>2147</v>
      </c>
      <c r="AA528" s="147" t="s">
        <v>2148</v>
      </c>
    </row>
    <row r="529" spans="26:27" ht="16" thickBot="1" x14ac:dyDescent="0.4">
      <c r="Z529" t="s">
        <v>2149</v>
      </c>
      <c r="AA529" s="147" t="s">
        <v>2150</v>
      </c>
    </row>
    <row r="530" spans="26:27" ht="16" thickBot="1" x14ac:dyDescent="0.4">
      <c r="Z530" t="s">
        <v>2151</v>
      </c>
      <c r="AA530" s="147" t="s">
        <v>2152</v>
      </c>
    </row>
    <row r="531" spans="26:27" ht="16" thickBot="1" x14ac:dyDescent="0.4">
      <c r="Z531" t="s">
        <v>2153</v>
      </c>
      <c r="AA531" s="147" t="s">
        <v>2154</v>
      </c>
    </row>
    <row r="532" spans="26:27" ht="16" thickBot="1" x14ac:dyDescent="0.4">
      <c r="Z532" t="s">
        <v>2155</v>
      </c>
      <c r="AA532" s="147" t="s">
        <v>2156</v>
      </c>
    </row>
    <row r="533" spans="26:27" ht="16" thickBot="1" x14ac:dyDescent="0.4">
      <c r="Z533" t="s">
        <v>2157</v>
      </c>
      <c r="AA533" s="147" t="s">
        <v>2158</v>
      </c>
    </row>
    <row r="534" spans="26:27" ht="16" thickBot="1" x14ac:dyDescent="0.4">
      <c r="Z534" t="s">
        <v>2159</v>
      </c>
      <c r="AA534" s="147" t="s">
        <v>2160</v>
      </c>
    </row>
    <row r="535" spans="26:27" ht="16" thickBot="1" x14ac:dyDescent="0.4">
      <c r="Z535" t="s">
        <v>2161</v>
      </c>
      <c r="AA535" s="147" t="s">
        <v>2162</v>
      </c>
    </row>
    <row r="536" spans="26:27" ht="16" thickBot="1" x14ac:dyDescent="0.4">
      <c r="Z536" t="s">
        <v>2163</v>
      </c>
      <c r="AA536" s="147" t="s">
        <v>2164</v>
      </c>
    </row>
    <row r="537" spans="26:27" ht="16" thickBot="1" x14ac:dyDescent="0.4">
      <c r="Z537" t="s">
        <v>2165</v>
      </c>
      <c r="AA537" s="147" t="s">
        <v>2166</v>
      </c>
    </row>
    <row r="538" spans="26:27" ht="16" thickBot="1" x14ac:dyDescent="0.4">
      <c r="Z538" t="s">
        <v>2167</v>
      </c>
      <c r="AA538" s="147" t="s">
        <v>2168</v>
      </c>
    </row>
    <row r="539" spans="26:27" ht="16" thickBot="1" x14ac:dyDescent="0.4">
      <c r="Z539" t="s">
        <v>2169</v>
      </c>
      <c r="AA539" s="147" t="s">
        <v>2170</v>
      </c>
    </row>
    <row r="540" spans="26:27" ht="16" thickBot="1" x14ac:dyDescent="0.4">
      <c r="Z540" t="s">
        <v>2171</v>
      </c>
      <c r="AA540" s="147" t="s">
        <v>2172</v>
      </c>
    </row>
    <row r="541" spans="26:27" ht="16" thickBot="1" x14ac:dyDescent="0.4">
      <c r="Z541" t="s">
        <v>2173</v>
      </c>
      <c r="AA541" s="147" t="s">
        <v>2168</v>
      </c>
    </row>
    <row r="542" spans="26:27" ht="16" thickBot="1" x14ac:dyDescent="0.4">
      <c r="Z542" t="s">
        <v>2174</v>
      </c>
      <c r="AA542" s="147" t="s">
        <v>2175</v>
      </c>
    </row>
    <row r="543" spans="26:27" ht="16" thickBot="1" x14ac:dyDescent="0.4">
      <c r="Z543" t="s">
        <v>2176</v>
      </c>
      <c r="AA543" s="147" t="s">
        <v>2177</v>
      </c>
    </row>
    <row r="544" spans="26:27" ht="16" thickBot="1" x14ac:dyDescent="0.4">
      <c r="Z544" t="s">
        <v>2178</v>
      </c>
      <c r="AA544" s="147" t="s">
        <v>2179</v>
      </c>
    </row>
    <row r="545" spans="26:27" ht="16" thickBot="1" x14ac:dyDescent="0.4">
      <c r="Z545" t="s">
        <v>2180</v>
      </c>
      <c r="AA545" s="147" t="s">
        <v>2181</v>
      </c>
    </row>
    <row r="546" spans="26:27" ht="16" thickBot="1" x14ac:dyDescent="0.4">
      <c r="Z546" t="s">
        <v>2182</v>
      </c>
      <c r="AA546" s="147" t="s">
        <v>2183</v>
      </c>
    </row>
    <row r="547" spans="26:27" ht="16" thickBot="1" x14ac:dyDescent="0.4">
      <c r="Z547" t="s">
        <v>2184</v>
      </c>
      <c r="AA547" s="147" t="s">
        <v>2185</v>
      </c>
    </row>
  </sheetData>
  <mergeCells count="14">
    <mergeCell ref="AP1:AQ1"/>
    <mergeCell ref="A1:B1"/>
    <mergeCell ref="G1:H1"/>
    <mergeCell ref="J1:K1"/>
    <mergeCell ref="S1:T1"/>
    <mergeCell ref="V1:W1"/>
    <mergeCell ref="M1:N1"/>
    <mergeCell ref="P1:Q1"/>
    <mergeCell ref="AM1:AN1"/>
    <mergeCell ref="AJ1:AK1"/>
    <mergeCell ref="AC1:AD1"/>
    <mergeCell ref="AG1:AH1"/>
    <mergeCell ref="D1:E1"/>
    <mergeCell ref="Z1:AA1"/>
  </mergeCells>
  <conditionalFormatting sqref="G3:G252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166A2-5706-4EAA-AD8E-D266B7FC762C}">
  <dimension ref="A1:J41"/>
  <sheetViews>
    <sheetView topLeftCell="J1" zoomScale="85" zoomScaleNormal="85" workbookViewId="0">
      <selection activeCell="J1" sqref="J1"/>
    </sheetView>
  </sheetViews>
  <sheetFormatPr defaultColWidth="8.90625" defaultRowHeight="14.5" x14ac:dyDescent="0.35"/>
  <cols>
    <col min="1" max="2" width="16.81640625" style="154" customWidth="1"/>
    <col min="3" max="4" width="25.81640625" style="154" customWidth="1"/>
    <col min="5" max="5" width="24" style="154" customWidth="1"/>
    <col min="6" max="6" width="22.6328125" style="154" customWidth="1"/>
    <col min="7" max="9" width="23.1796875" style="154" customWidth="1"/>
    <col min="10" max="10" width="34.1796875" style="154" customWidth="1"/>
    <col min="11" max="16384" width="8.90625" style="154"/>
  </cols>
  <sheetData>
    <row r="1" spans="1:10" x14ac:dyDescent="0.35">
      <c r="A1" s="156" t="s">
        <v>2216</v>
      </c>
      <c r="B1" s="156"/>
      <c r="C1" s="155">
        <v>1</v>
      </c>
      <c r="D1" s="155">
        <v>2</v>
      </c>
      <c r="E1" s="155">
        <v>3</v>
      </c>
      <c r="F1" s="155">
        <v>4</v>
      </c>
      <c r="G1" s="155">
        <v>5</v>
      </c>
      <c r="H1" s="155">
        <v>6</v>
      </c>
      <c r="I1" s="155">
        <v>7</v>
      </c>
      <c r="J1" s="155">
        <v>8</v>
      </c>
    </row>
    <row r="2" spans="1:10" ht="57.65" customHeight="1" x14ac:dyDescent="0.35">
      <c r="A2" s="160" t="s">
        <v>2215</v>
      </c>
      <c r="B2" s="159" t="s">
        <v>233</v>
      </c>
      <c r="C2" s="158" t="s">
        <v>2214</v>
      </c>
      <c r="D2" s="158" t="s">
        <v>2214</v>
      </c>
      <c r="E2" s="158" t="s">
        <v>2214</v>
      </c>
      <c r="F2" s="158" t="s">
        <v>2214</v>
      </c>
      <c r="G2" s="158" t="s">
        <v>2214</v>
      </c>
      <c r="H2" s="155" t="s">
        <v>2214</v>
      </c>
      <c r="I2" s="155" t="s">
        <v>2214</v>
      </c>
      <c r="J2" s="155" t="s">
        <v>2213</v>
      </c>
    </row>
    <row r="3" spans="1:10" ht="43.5" x14ac:dyDescent="0.35">
      <c r="A3" s="156" t="s">
        <v>198</v>
      </c>
      <c r="B3" s="157" t="s">
        <v>232</v>
      </c>
      <c r="C3" s="155" t="s">
        <v>2212</v>
      </c>
      <c r="D3" s="155" t="s">
        <v>2212</v>
      </c>
      <c r="E3" s="155" t="s">
        <v>2211</v>
      </c>
      <c r="F3" s="155" t="s">
        <v>2211</v>
      </c>
      <c r="G3" s="155" t="s">
        <v>2211</v>
      </c>
      <c r="H3" s="155" t="s">
        <v>2210</v>
      </c>
      <c r="I3" s="155" t="s">
        <v>2210</v>
      </c>
      <c r="J3" s="155" t="s">
        <v>2209</v>
      </c>
    </row>
    <row r="4" spans="1:10" x14ac:dyDescent="0.35">
      <c r="A4" s="156" t="s">
        <v>2208</v>
      </c>
      <c r="B4" s="157" t="s">
        <v>234</v>
      </c>
      <c r="C4" s="155" t="s">
        <v>2207</v>
      </c>
      <c r="D4" s="155" t="s">
        <v>2206</v>
      </c>
      <c r="E4" s="155" t="s">
        <v>2205</v>
      </c>
      <c r="F4" s="155" t="s">
        <v>2204</v>
      </c>
      <c r="G4" s="155" t="s">
        <v>2203</v>
      </c>
      <c r="H4" s="155" t="s">
        <v>2202</v>
      </c>
      <c r="I4" s="155" t="s">
        <v>2201</v>
      </c>
      <c r="J4" s="155" t="s">
        <v>2200</v>
      </c>
    </row>
    <row r="5" spans="1:10" x14ac:dyDescent="0.35">
      <c r="A5" s="156" t="s">
        <v>2199</v>
      </c>
      <c r="B5" s="156" t="s">
        <v>235</v>
      </c>
      <c r="C5" s="155" t="s">
        <v>2198</v>
      </c>
      <c r="D5" s="155" t="s">
        <v>2198</v>
      </c>
      <c r="E5" s="155" t="s">
        <v>2198</v>
      </c>
      <c r="F5" s="155" t="s">
        <v>2198</v>
      </c>
      <c r="G5" s="155" t="s">
        <v>2198</v>
      </c>
      <c r="H5" s="155" t="s">
        <v>2198</v>
      </c>
      <c r="I5" s="155" t="s">
        <v>2198</v>
      </c>
      <c r="J5" s="155" t="s">
        <v>2198</v>
      </c>
    </row>
    <row r="8" spans="1:10" ht="25.75" customHeight="1" x14ac:dyDescent="0.35">
      <c r="A8" s="283" t="s">
        <v>2197</v>
      </c>
      <c r="B8" s="283"/>
      <c r="C8" s="283"/>
      <c r="D8" s="283"/>
      <c r="E8" s="283"/>
    </row>
    <row r="9" spans="1:10" ht="25.75" customHeight="1" x14ac:dyDescent="0.35">
      <c r="A9" s="283" t="s">
        <v>2196</v>
      </c>
      <c r="B9" s="283"/>
      <c r="C9" s="283"/>
      <c r="D9" s="283"/>
      <c r="E9" s="283"/>
    </row>
    <row r="12" spans="1:10" x14ac:dyDescent="0.35">
      <c r="A12" s="284" t="s">
        <v>233</v>
      </c>
      <c r="B12" s="284"/>
      <c r="C12" s="284" t="s">
        <v>232</v>
      </c>
      <c r="D12" s="284"/>
      <c r="E12" s="284" t="s">
        <v>234</v>
      </c>
      <c r="F12" s="285"/>
      <c r="G12" s="282" t="s">
        <v>235</v>
      </c>
      <c r="H12" s="282"/>
    </row>
    <row r="13" spans="1:10" x14ac:dyDescent="0.35">
      <c r="A13" s="180" t="s">
        <v>1078</v>
      </c>
      <c r="B13" s="180" t="s">
        <v>2261</v>
      </c>
      <c r="C13" s="180" t="s">
        <v>1078</v>
      </c>
      <c r="D13" s="180" t="s">
        <v>1062</v>
      </c>
      <c r="E13" s="187" t="s">
        <v>1078</v>
      </c>
      <c r="F13" s="192" t="s">
        <v>1062</v>
      </c>
      <c r="G13" s="194" t="s">
        <v>1078</v>
      </c>
      <c r="H13" s="194" t="s">
        <v>1062</v>
      </c>
    </row>
    <row r="14" spans="1:10" x14ac:dyDescent="0.35">
      <c r="A14" s="181">
        <v>10</v>
      </c>
      <c r="B14" s="182" t="s">
        <v>2270</v>
      </c>
      <c r="C14" s="185">
        <v>20</v>
      </c>
      <c r="D14" s="186" t="s">
        <v>2275</v>
      </c>
      <c r="E14" s="188">
        <v>11</v>
      </c>
      <c r="F14" s="193" t="s">
        <v>1036</v>
      </c>
      <c r="G14" s="155">
        <v>1</v>
      </c>
      <c r="H14" s="186" t="s">
        <v>2293</v>
      </c>
    </row>
    <row r="15" spans="1:10" ht="29" x14ac:dyDescent="0.35">
      <c r="A15" s="181">
        <v>20</v>
      </c>
      <c r="B15" s="182" t="s">
        <v>444</v>
      </c>
      <c r="C15" s="185">
        <v>30</v>
      </c>
      <c r="D15" s="186" t="s">
        <v>2276</v>
      </c>
      <c r="E15" s="188">
        <v>12</v>
      </c>
      <c r="F15" s="193" t="s">
        <v>1037</v>
      </c>
      <c r="G15" s="155">
        <v>2</v>
      </c>
      <c r="H15" s="186" t="s">
        <v>2294</v>
      </c>
    </row>
    <row r="16" spans="1:10" x14ac:dyDescent="0.35">
      <c r="A16" s="181">
        <v>30</v>
      </c>
      <c r="B16" s="182" t="s">
        <v>2271</v>
      </c>
      <c r="C16" s="185">
        <v>50</v>
      </c>
      <c r="D16" s="186" t="s">
        <v>2277</v>
      </c>
      <c r="E16" s="188">
        <v>13</v>
      </c>
      <c r="F16" s="189" t="s">
        <v>1038</v>
      </c>
      <c r="I16" s="178"/>
      <c r="J16" s="179"/>
    </row>
    <row r="17" spans="1:10" x14ac:dyDescent="0.35">
      <c r="A17" s="183">
        <v>40</v>
      </c>
      <c r="B17" s="184" t="s">
        <v>2272</v>
      </c>
      <c r="C17" s="185">
        <v>10</v>
      </c>
      <c r="D17" s="186" t="s">
        <v>1035</v>
      </c>
      <c r="E17" s="188">
        <v>14</v>
      </c>
      <c r="F17" s="189" t="s">
        <v>1039</v>
      </c>
      <c r="I17" s="120"/>
      <c r="J17" s="177"/>
    </row>
    <row r="18" spans="1:10" x14ac:dyDescent="0.35">
      <c r="A18" s="181">
        <v>50</v>
      </c>
      <c r="B18" s="182" t="s">
        <v>2273</v>
      </c>
      <c r="E18" s="188">
        <v>21</v>
      </c>
      <c r="F18" s="189" t="s">
        <v>2278</v>
      </c>
      <c r="I18" s="120"/>
      <c r="J18" s="177"/>
    </row>
    <row r="19" spans="1:10" x14ac:dyDescent="0.35">
      <c r="A19" s="181">
        <v>60</v>
      </c>
      <c r="B19" s="182" t="s">
        <v>2274</v>
      </c>
      <c r="E19" s="188">
        <v>22</v>
      </c>
      <c r="F19" s="189" t="s">
        <v>2279</v>
      </c>
    </row>
    <row r="20" spans="1:10" x14ac:dyDescent="0.35">
      <c r="E20" s="188">
        <v>23</v>
      </c>
      <c r="F20" s="189" t="s">
        <v>2280</v>
      </c>
    </row>
    <row r="21" spans="1:10" x14ac:dyDescent="0.35">
      <c r="E21" s="188">
        <v>24</v>
      </c>
      <c r="F21" s="189" t="s">
        <v>2281</v>
      </c>
    </row>
    <row r="22" spans="1:10" x14ac:dyDescent="0.35">
      <c r="E22" s="188">
        <v>25</v>
      </c>
      <c r="F22" s="189" t="s">
        <v>2282</v>
      </c>
    </row>
    <row r="23" spans="1:10" x14ac:dyDescent="0.35">
      <c r="E23" s="188">
        <v>26</v>
      </c>
      <c r="F23" s="189" t="s">
        <v>2283</v>
      </c>
    </row>
    <row r="24" spans="1:10" x14ac:dyDescent="0.35">
      <c r="E24" s="188">
        <v>27</v>
      </c>
      <c r="F24" s="189" t="s">
        <v>2284</v>
      </c>
    </row>
    <row r="25" spans="1:10" x14ac:dyDescent="0.35">
      <c r="E25" s="188">
        <v>28</v>
      </c>
      <c r="F25" s="189" t="s">
        <v>2285</v>
      </c>
    </row>
    <row r="26" spans="1:10" x14ac:dyDescent="0.35">
      <c r="E26" s="188">
        <v>29</v>
      </c>
      <c r="F26" s="189" t="s">
        <v>2286</v>
      </c>
    </row>
    <row r="27" spans="1:10" x14ac:dyDescent="0.35">
      <c r="E27" s="188">
        <v>30</v>
      </c>
      <c r="F27" s="189" t="s">
        <v>2287</v>
      </c>
    </row>
    <row r="28" spans="1:10" x14ac:dyDescent="0.35">
      <c r="E28" s="188">
        <v>31</v>
      </c>
      <c r="F28" s="189" t="s">
        <v>2278</v>
      </c>
    </row>
    <row r="29" spans="1:10" x14ac:dyDescent="0.35">
      <c r="E29" s="188">
        <v>32</v>
      </c>
      <c r="F29" s="189" t="s">
        <v>2279</v>
      </c>
    </row>
    <row r="30" spans="1:10" x14ac:dyDescent="0.35">
      <c r="E30" s="188">
        <v>33</v>
      </c>
      <c r="F30" s="189" t="s">
        <v>2288</v>
      </c>
    </row>
    <row r="31" spans="1:10" x14ac:dyDescent="0.35">
      <c r="E31" s="188">
        <v>34</v>
      </c>
      <c r="F31" s="189" t="s">
        <v>2289</v>
      </c>
    </row>
    <row r="32" spans="1:10" x14ac:dyDescent="0.35">
      <c r="E32" s="188">
        <v>35</v>
      </c>
      <c r="F32" s="189" t="s">
        <v>2283</v>
      </c>
    </row>
    <row r="33" spans="5:6" x14ac:dyDescent="0.35">
      <c r="E33" s="188">
        <v>36</v>
      </c>
      <c r="F33" s="189" t="s">
        <v>2290</v>
      </c>
    </row>
    <row r="34" spans="5:6" x14ac:dyDescent="0.35">
      <c r="E34" s="188">
        <v>37</v>
      </c>
      <c r="F34" s="189" t="s">
        <v>2291</v>
      </c>
    </row>
    <row r="35" spans="5:6" x14ac:dyDescent="0.35">
      <c r="E35" s="188">
        <v>38</v>
      </c>
      <c r="F35" s="189" t="s">
        <v>446</v>
      </c>
    </row>
    <row r="36" spans="5:6" x14ac:dyDescent="0.35">
      <c r="E36" s="188">
        <v>51</v>
      </c>
      <c r="F36" s="189" t="s">
        <v>2278</v>
      </c>
    </row>
    <row r="37" spans="5:6" x14ac:dyDescent="0.35">
      <c r="E37" s="188">
        <v>52</v>
      </c>
      <c r="F37" s="189" t="s">
        <v>2279</v>
      </c>
    </row>
    <row r="38" spans="5:6" x14ac:dyDescent="0.35">
      <c r="E38" s="188">
        <v>53</v>
      </c>
      <c r="F38" s="189" t="s">
        <v>2292</v>
      </c>
    </row>
    <row r="39" spans="5:6" x14ac:dyDescent="0.35">
      <c r="E39" s="188">
        <v>54</v>
      </c>
      <c r="F39" s="189" t="s">
        <v>2284</v>
      </c>
    </row>
    <row r="40" spans="5:6" x14ac:dyDescent="0.35">
      <c r="E40" s="188">
        <v>55</v>
      </c>
      <c r="F40" s="189" t="s">
        <v>2285</v>
      </c>
    </row>
    <row r="41" spans="5:6" x14ac:dyDescent="0.35">
      <c r="E41" s="188">
        <v>56</v>
      </c>
      <c r="F41" s="189" t="s">
        <v>2287</v>
      </c>
    </row>
  </sheetData>
  <mergeCells count="6">
    <mergeCell ref="G12:H12"/>
    <mergeCell ref="A8:E8"/>
    <mergeCell ref="A9:E9"/>
    <mergeCell ref="A12:B12"/>
    <mergeCell ref="C12:D12"/>
    <mergeCell ref="E12:F12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6AD67-F9D8-40F2-9772-F96794EA018F}">
  <dimension ref="A1:C548"/>
  <sheetViews>
    <sheetView workbookViewId="0">
      <selection activeCell="A13" sqref="A13"/>
    </sheetView>
  </sheetViews>
  <sheetFormatPr defaultRowHeight="14.5" x14ac:dyDescent="0.35"/>
  <cols>
    <col min="1" max="1" width="8.81640625" bestFit="1" customWidth="1"/>
    <col min="2" max="2" width="147.36328125" bestFit="1" customWidth="1"/>
  </cols>
  <sheetData>
    <row r="1" spans="1:3" x14ac:dyDescent="0.35">
      <c r="A1" s="286" t="s">
        <v>109</v>
      </c>
      <c r="B1" s="286"/>
    </row>
    <row r="2" spans="1:3" x14ac:dyDescent="0.35">
      <c r="A2" s="203" t="s">
        <v>1078</v>
      </c>
      <c r="B2" s="203" t="s">
        <v>2313</v>
      </c>
    </row>
    <row r="3" spans="1:3" x14ac:dyDescent="0.35">
      <c r="A3" s="204">
        <v>1110100</v>
      </c>
      <c r="B3" s="204" t="s">
        <v>1099</v>
      </c>
    </row>
    <row r="4" spans="1:3" x14ac:dyDescent="0.35">
      <c r="A4" s="204">
        <v>1110101</v>
      </c>
      <c r="B4" s="204" t="s">
        <v>1101</v>
      </c>
    </row>
    <row r="5" spans="1:3" x14ac:dyDescent="0.35">
      <c r="A5" s="204">
        <v>1110105</v>
      </c>
      <c r="B5" s="204" t="s">
        <v>1103</v>
      </c>
    </row>
    <row r="6" spans="1:3" x14ac:dyDescent="0.35">
      <c r="A6" s="204">
        <v>1110110</v>
      </c>
      <c r="B6" s="204" t="s">
        <v>2314</v>
      </c>
    </row>
    <row r="7" spans="1:3" x14ac:dyDescent="0.35">
      <c r="A7" s="204">
        <v>1110120</v>
      </c>
      <c r="B7" s="204" t="s">
        <v>1107</v>
      </c>
    </row>
    <row r="8" spans="1:3" x14ac:dyDescent="0.35">
      <c r="A8" s="204">
        <v>1111100</v>
      </c>
      <c r="B8" s="204" t="s">
        <v>1109</v>
      </c>
    </row>
    <row r="9" spans="1:3" x14ac:dyDescent="0.35">
      <c r="A9" s="204">
        <v>1120200</v>
      </c>
      <c r="B9" s="204" t="s">
        <v>1111</v>
      </c>
      <c r="C9" s="204">
        <v>1120200</v>
      </c>
    </row>
    <row r="10" spans="1:3" x14ac:dyDescent="0.35">
      <c r="A10" s="204">
        <v>1120201</v>
      </c>
      <c r="B10" s="204" t="s">
        <v>1113</v>
      </c>
    </row>
    <row r="11" spans="1:3" x14ac:dyDescent="0.35">
      <c r="A11" s="204">
        <v>1120210</v>
      </c>
      <c r="B11" s="204" t="s">
        <v>1115</v>
      </c>
    </row>
    <row r="12" spans="1:3" x14ac:dyDescent="0.35">
      <c r="A12" s="204">
        <v>1120211</v>
      </c>
      <c r="B12" s="204" t="s">
        <v>1117</v>
      </c>
    </row>
    <row r="13" spans="1:3" x14ac:dyDescent="0.35">
      <c r="A13" s="204">
        <v>1120220</v>
      </c>
      <c r="B13" s="204" t="s">
        <v>1119</v>
      </c>
    </row>
    <row r="14" spans="1:3" x14ac:dyDescent="0.35">
      <c r="A14" s="204">
        <v>1120221</v>
      </c>
      <c r="B14" s="204" t="s">
        <v>1121</v>
      </c>
    </row>
    <row r="15" spans="1:3" x14ac:dyDescent="0.35">
      <c r="A15" s="204">
        <v>1120231</v>
      </c>
      <c r="B15" s="204" t="s">
        <v>1123</v>
      </c>
    </row>
    <row r="16" spans="1:3" x14ac:dyDescent="0.35">
      <c r="A16" s="204">
        <v>1120232</v>
      </c>
      <c r="B16" s="204" t="s">
        <v>1125</v>
      </c>
    </row>
    <row r="17" spans="1:2" x14ac:dyDescent="0.35">
      <c r="A17" s="204">
        <v>1120234</v>
      </c>
      <c r="B17" s="204" t="s">
        <v>1127</v>
      </c>
    </row>
    <row r="18" spans="1:2" x14ac:dyDescent="0.35">
      <c r="A18" s="204">
        <v>1120235</v>
      </c>
      <c r="B18" s="204" t="s">
        <v>1129</v>
      </c>
    </row>
    <row r="19" spans="1:2" x14ac:dyDescent="0.35">
      <c r="A19" s="204">
        <v>1120236</v>
      </c>
      <c r="B19" s="204" t="s">
        <v>1131</v>
      </c>
    </row>
    <row r="20" spans="1:2" x14ac:dyDescent="0.35">
      <c r="A20" s="204">
        <v>1120237</v>
      </c>
      <c r="B20" s="204" t="s">
        <v>1133</v>
      </c>
    </row>
    <row r="21" spans="1:2" x14ac:dyDescent="0.35">
      <c r="A21" s="204">
        <v>1120240</v>
      </c>
      <c r="B21" s="204" t="s">
        <v>1135</v>
      </c>
    </row>
    <row r="22" spans="1:2" x14ac:dyDescent="0.35">
      <c r="A22" s="204">
        <v>1120241</v>
      </c>
      <c r="B22" s="204" t="s">
        <v>1137</v>
      </c>
    </row>
    <row r="23" spans="1:2" x14ac:dyDescent="0.35">
      <c r="A23" s="204">
        <v>1120242</v>
      </c>
      <c r="B23" s="204" t="s">
        <v>1139</v>
      </c>
    </row>
    <row r="24" spans="1:2" x14ac:dyDescent="0.35">
      <c r="A24" s="204">
        <v>1120243</v>
      </c>
      <c r="B24" s="204" t="s">
        <v>1141</v>
      </c>
    </row>
    <row r="25" spans="1:2" x14ac:dyDescent="0.35">
      <c r="A25" s="204">
        <v>1120244</v>
      </c>
      <c r="B25" s="204" t="s">
        <v>1143</v>
      </c>
    </row>
    <row r="26" spans="1:2" x14ac:dyDescent="0.35">
      <c r="A26" s="204">
        <v>1120245</v>
      </c>
      <c r="B26" s="204" t="s">
        <v>1145</v>
      </c>
    </row>
    <row r="27" spans="1:2" x14ac:dyDescent="0.35">
      <c r="A27" s="204">
        <v>1120246</v>
      </c>
      <c r="B27" s="204" t="s">
        <v>1147</v>
      </c>
    </row>
    <row r="28" spans="1:2" x14ac:dyDescent="0.35">
      <c r="A28" s="204">
        <v>1120247</v>
      </c>
      <c r="B28" s="204" t="s">
        <v>1149</v>
      </c>
    </row>
    <row r="29" spans="1:2" x14ac:dyDescent="0.35">
      <c r="A29" s="204">
        <v>1120248</v>
      </c>
      <c r="B29" s="204" t="s">
        <v>1151</v>
      </c>
    </row>
    <row r="30" spans="1:2" x14ac:dyDescent="0.35">
      <c r="A30" s="204">
        <v>1120249</v>
      </c>
      <c r="B30" s="204" t="s">
        <v>1153</v>
      </c>
    </row>
    <row r="31" spans="1:2" x14ac:dyDescent="0.35">
      <c r="A31" s="204">
        <v>1120250</v>
      </c>
      <c r="B31" s="204" t="s">
        <v>1155</v>
      </c>
    </row>
    <row r="32" spans="1:2" x14ac:dyDescent="0.35">
      <c r="A32" s="204">
        <v>1120251</v>
      </c>
      <c r="B32" s="204" t="s">
        <v>1157</v>
      </c>
    </row>
    <row r="33" spans="1:2" x14ac:dyDescent="0.35">
      <c r="A33" s="204">
        <v>1120252</v>
      </c>
      <c r="B33" s="204" t="s">
        <v>1159</v>
      </c>
    </row>
    <row r="34" spans="1:2" x14ac:dyDescent="0.35">
      <c r="A34" s="204">
        <v>1120253</v>
      </c>
      <c r="B34" s="204" t="s">
        <v>1161</v>
      </c>
    </row>
    <row r="35" spans="1:2" x14ac:dyDescent="0.35">
      <c r="A35" s="204">
        <v>1120254</v>
      </c>
      <c r="B35" s="204" t="s">
        <v>1163</v>
      </c>
    </row>
    <row r="36" spans="1:2" x14ac:dyDescent="0.35">
      <c r="A36" s="204">
        <v>1120255</v>
      </c>
      <c r="B36" s="204" t="s">
        <v>1165</v>
      </c>
    </row>
    <row r="37" spans="1:2" x14ac:dyDescent="0.35">
      <c r="A37" s="204">
        <v>1120256</v>
      </c>
      <c r="B37" s="204" t="s">
        <v>1167</v>
      </c>
    </row>
    <row r="38" spans="1:2" x14ac:dyDescent="0.35">
      <c r="A38" s="204">
        <v>1120257</v>
      </c>
      <c r="B38" s="204" t="s">
        <v>1169</v>
      </c>
    </row>
    <row r="39" spans="1:2" x14ac:dyDescent="0.35">
      <c r="A39" s="204">
        <v>1120258</v>
      </c>
      <c r="B39" s="204" t="s">
        <v>1171</v>
      </c>
    </row>
    <row r="40" spans="1:2" x14ac:dyDescent="0.35">
      <c r="A40" s="204">
        <v>1120260</v>
      </c>
      <c r="B40" s="204" t="s">
        <v>1173</v>
      </c>
    </row>
    <row r="41" spans="1:2" x14ac:dyDescent="0.35">
      <c r="A41" s="204">
        <v>1120261</v>
      </c>
      <c r="B41" s="204" t="s">
        <v>1175</v>
      </c>
    </row>
    <row r="42" spans="1:2" x14ac:dyDescent="0.35">
      <c r="A42" s="204">
        <v>1120262</v>
      </c>
      <c r="B42" s="204" t="s">
        <v>1177</v>
      </c>
    </row>
    <row r="43" spans="1:2" x14ac:dyDescent="0.35">
      <c r="A43" s="204">
        <v>1120263</v>
      </c>
      <c r="B43" s="204" t="s">
        <v>1179</v>
      </c>
    </row>
    <row r="44" spans="1:2" x14ac:dyDescent="0.35">
      <c r="A44" s="204">
        <v>1120264</v>
      </c>
      <c r="B44" s="204" t="s">
        <v>1181</v>
      </c>
    </row>
    <row r="45" spans="1:2" x14ac:dyDescent="0.35">
      <c r="A45" s="204">
        <v>1120265</v>
      </c>
      <c r="B45" s="204" t="s">
        <v>1183</v>
      </c>
    </row>
    <row r="46" spans="1:2" x14ac:dyDescent="0.35">
      <c r="A46" s="204">
        <v>1120270</v>
      </c>
      <c r="B46" s="204" t="s">
        <v>1185</v>
      </c>
    </row>
    <row r="47" spans="1:2" x14ac:dyDescent="0.35">
      <c r="A47" s="204">
        <v>1120271</v>
      </c>
      <c r="B47" s="204" t="s">
        <v>1187</v>
      </c>
    </row>
    <row r="48" spans="1:2" x14ac:dyDescent="0.35">
      <c r="A48" s="204">
        <v>1120280</v>
      </c>
      <c r="B48" s="204" t="s">
        <v>1189</v>
      </c>
    </row>
    <row r="49" spans="1:2" x14ac:dyDescent="0.35">
      <c r="A49" s="204">
        <v>1120281</v>
      </c>
      <c r="B49" s="204" t="s">
        <v>1191</v>
      </c>
    </row>
    <row r="50" spans="1:2" x14ac:dyDescent="0.35">
      <c r="A50" s="204">
        <v>1120282</v>
      </c>
      <c r="B50" s="204" t="s">
        <v>1193</v>
      </c>
    </row>
    <row r="51" spans="1:2" x14ac:dyDescent="0.35">
      <c r="A51" s="204">
        <v>1120300</v>
      </c>
      <c r="B51" s="204" t="s">
        <v>1195</v>
      </c>
    </row>
    <row r="52" spans="1:2" x14ac:dyDescent="0.35">
      <c r="A52" s="204">
        <v>1120301</v>
      </c>
      <c r="B52" s="204" t="s">
        <v>1197</v>
      </c>
    </row>
    <row r="53" spans="1:2" x14ac:dyDescent="0.35">
      <c r="A53" s="204">
        <v>1120302</v>
      </c>
      <c r="B53" s="204" t="s">
        <v>1199</v>
      </c>
    </row>
    <row r="54" spans="1:2" x14ac:dyDescent="0.35">
      <c r="A54" s="204">
        <v>1120410</v>
      </c>
      <c r="B54" s="204" t="s">
        <v>1201</v>
      </c>
    </row>
    <row r="55" spans="1:2" x14ac:dyDescent="0.35">
      <c r="A55" s="204">
        <v>1120420</v>
      </c>
      <c r="B55" s="204" t="s">
        <v>1203</v>
      </c>
    </row>
    <row r="56" spans="1:2" x14ac:dyDescent="0.35">
      <c r="A56" s="204">
        <v>1121200</v>
      </c>
      <c r="B56" s="204" t="s">
        <v>1205</v>
      </c>
    </row>
    <row r="57" spans="1:2" x14ac:dyDescent="0.35">
      <c r="A57" s="204">
        <v>1121300</v>
      </c>
      <c r="B57" s="204" t="s">
        <v>1207</v>
      </c>
    </row>
    <row r="58" spans="1:2" x14ac:dyDescent="0.35">
      <c r="A58" s="204">
        <v>1121400</v>
      </c>
      <c r="B58" s="204" t="s">
        <v>1209</v>
      </c>
    </row>
    <row r="59" spans="1:2" x14ac:dyDescent="0.35">
      <c r="A59" s="204">
        <v>1121900</v>
      </c>
      <c r="B59" s="204" t="s">
        <v>1211</v>
      </c>
    </row>
    <row r="60" spans="1:2" x14ac:dyDescent="0.35">
      <c r="A60" s="204">
        <v>1121901</v>
      </c>
      <c r="B60" s="204" t="s">
        <v>1213</v>
      </c>
    </row>
    <row r="61" spans="1:2" x14ac:dyDescent="0.35">
      <c r="A61" s="204">
        <v>1121910</v>
      </c>
      <c r="B61" s="204" t="s">
        <v>1215</v>
      </c>
    </row>
    <row r="62" spans="1:2" x14ac:dyDescent="0.35">
      <c r="A62" s="204">
        <v>1121911</v>
      </c>
      <c r="B62" s="204" t="s">
        <v>1217</v>
      </c>
    </row>
    <row r="63" spans="1:2" x14ac:dyDescent="0.35">
      <c r="A63" s="204">
        <v>1130610</v>
      </c>
      <c r="B63" s="204" t="s">
        <v>1219</v>
      </c>
    </row>
    <row r="64" spans="1:2" x14ac:dyDescent="0.35">
      <c r="A64" s="204">
        <v>1130611</v>
      </c>
      <c r="B64" s="204" t="s">
        <v>1221</v>
      </c>
    </row>
    <row r="65" spans="1:2" x14ac:dyDescent="0.35">
      <c r="A65" s="204">
        <v>1130620</v>
      </c>
      <c r="B65" s="204" t="s">
        <v>1223</v>
      </c>
    </row>
    <row r="66" spans="1:2" x14ac:dyDescent="0.35">
      <c r="A66" s="204">
        <v>1130621</v>
      </c>
      <c r="B66" s="204" t="s">
        <v>1225</v>
      </c>
    </row>
    <row r="67" spans="1:2" x14ac:dyDescent="0.35">
      <c r="A67" s="204">
        <v>1160290</v>
      </c>
      <c r="B67" s="204" t="s">
        <v>1227</v>
      </c>
    </row>
    <row r="68" spans="1:2" x14ac:dyDescent="0.35">
      <c r="A68" s="204">
        <v>1210100</v>
      </c>
      <c r="B68" s="204" t="s">
        <v>1229</v>
      </c>
    </row>
    <row r="69" spans="1:2" x14ac:dyDescent="0.35">
      <c r="A69" s="204">
        <v>1210101</v>
      </c>
      <c r="B69" s="204" t="s">
        <v>1231</v>
      </c>
    </row>
    <row r="70" spans="1:2" x14ac:dyDescent="0.35">
      <c r="A70" s="204">
        <v>1210110</v>
      </c>
      <c r="B70" s="204" t="s">
        <v>1233</v>
      </c>
    </row>
    <row r="71" spans="1:2" x14ac:dyDescent="0.35">
      <c r="A71" s="204">
        <v>1210120</v>
      </c>
      <c r="B71" s="204" t="s">
        <v>1235</v>
      </c>
    </row>
    <row r="72" spans="1:2" x14ac:dyDescent="0.35">
      <c r="A72" s="204">
        <v>1220200</v>
      </c>
      <c r="B72" s="204" t="s">
        <v>1237</v>
      </c>
    </row>
    <row r="73" spans="1:2" x14ac:dyDescent="0.35">
      <c r="A73" s="204">
        <v>1220210</v>
      </c>
      <c r="B73" s="204" t="s">
        <v>1239</v>
      </c>
    </row>
    <row r="74" spans="1:2" x14ac:dyDescent="0.35">
      <c r="A74" s="204">
        <v>1220220</v>
      </c>
      <c r="B74" s="204" t="s">
        <v>1241</v>
      </c>
    </row>
    <row r="75" spans="1:2" x14ac:dyDescent="0.35">
      <c r="A75" s="204">
        <v>1220231</v>
      </c>
      <c r="B75" s="204" t="s">
        <v>1243</v>
      </c>
    </row>
    <row r="76" spans="1:2" x14ac:dyDescent="0.35">
      <c r="A76" s="204">
        <v>1220232</v>
      </c>
      <c r="B76" s="204" t="s">
        <v>1245</v>
      </c>
    </row>
    <row r="77" spans="1:2" x14ac:dyDescent="0.35">
      <c r="A77" s="204">
        <v>1220234</v>
      </c>
      <c r="B77" s="204" t="s">
        <v>1247</v>
      </c>
    </row>
    <row r="78" spans="1:2" x14ac:dyDescent="0.35">
      <c r="A78" s="204">
        <v>1220235</v>
      </c>
      <c r="B78" s="204" t="s">
        <v>1249</v>
      </c>
    </row>
    <row r="79" spans="1:2" x14ac:dyDescent="0.35">
      <c r="A79" s="204">
        <v>1220236</v>
      </c>
      <c r="B79" s="204" t="s">
        <v>1251</v>
      </c>
    </row>
    <row r="80" spans="1:2" x14ac:dyDescent="0.35">
      <c r="A80" s="204">
        <v>1220237</v>
      </c>
      <c r="B80" s="204" t="s">
        <v>1253</v>
      </c>
    </row>
    <row r="81" spans="1:2" x14ac:dyDescent="0.35">
      <c r="A81" s="204">
        <v>1220240</v>
      </c>
      <c r="B81" s="204" t="s">
        <v>1255</v>
      </c>
    </row>
    <row r="82" spans="1:2" x14ac:dyDescent="0.35">
      <c r="A82" s="204">
        <v>1220241</v>
      </c>
      <c r="B82" s="204" t="s">
        <v>1257</v>
      </c>
    </row>
    <row r="83" spans="1:2" x14ac:dyDescent="0.35">
      <c r="A83" s="204">
        <v>1220244</v>
      </c>
      <c r="B83" s="204" t="s">
        <v>1259</v>
      </c>
    </row>
    <row r="84" spans="1:2" x14ac:dyDescent="0.35">
      <c r="A84" s="204">
        <v>1220245</v>
      </c>
      <c r="B84" s="204" t="s">
        <v>1261</v>
      </c>
    </row>
    <row r="85" spans="1:2" x14ac:dyDescent="0.35">
      <c r="A85" s="204">
        <v>1220246</v>
      </c>
      <c r="B85" s="204" t="s">
        <v>1263</v>
      </c>
    </row>
    <row r="86" spans="1:2" x14ac:dyDescent="0.35">
      <c r="A86" s="204">
        <v>1220247</v>
      </c>
      <c r="B86" s="204" t="s">
        <v>1265</v>
      </c>
    </row>
    <row r="87" spans="1:2" x14ac:dyDescent="0.35">
      <c r="A87" s="204">
        <v>1220250</v>
      </c>
      <c r="B87" s="204" t="s">
        <v>1267</v>
      </c>
    </row>
    <row r="88" spans="1:2" x14ac:dyDescent="0.35">
      <c r="A88" s="204">
        <v>1220251</v>
      </c>
      <c r="B88" s="204" t="s">
        <v>1269</v>
      </c>
    </row>
    <row r="89" spans="1:2" x14ac:dyDescent="0.35">
      <c r="A89" s="204">
        <v>1220252</v>
      </c>
      <c r="B89" s="204" t="s">
        <v>1271</v>
      </c>
    </row>
    <row r="90" spans="1:2" x14ac:dyDescent="0.35">
      <c r="A90" s="204">
        <v>1220253</v>
      </c>
      <c r="B90" s="204" t="s">
        <v>1273</v>
      </c>
    </row>
    <row r="91" spans="1:2" x14ac:dyDescent="0.35">
      <c r="A91" s="204">
        <v>1220254</v>
      </c>
      <c r="B91" s="204" t="s">
        <v>1275</v>
      </c>
    </row>
    <row r="92" spans="1:2" x14ac:dyDescent="0.35">
      <c r="A92" s="204">
        <v>1220255</v>
      </c>
      <c r="B92" s="204" t="s">
        <v>1277</v>
      </c>
    </row>
    <row r="93" spans="1:2" x14ac:dyDescent="0.35">
      <c r="A93" s="204">
        <v>1220260</v>
      </c>
      <c r="B93" s="204" t="s">
        <v>1279</v>
      </c>
    </row>
    <row r="94" spans="1:2" x14ac:dyDescent="0.35">
      <c r="A94" s="204">
        <v>1220261</v>
      </c>
      <c r="B94" s="204" t="s">
        <v>1281</v>
      </c>
    </row>
    <row r="95" spans="1:2" x14ac:dyDescent="0.35">
      <c r="A95" s="204">
        <v>1220262</v>
      </c>
      <c r="B95" s="204" t="s">
        <v>1283</v>
      </c>
    </row>
    <row r="96" spans="1:2" x14ac:dyDescent="0.35">
      <c r="A96" s="204">
        <v>1220263</v>
      </c>
      <c r="B96" s="204" t="s">
        <v>1285</v>
      </c>
    </row>
    <row r="97" spans="1:2" x14ac:dyDescent="0.35">
      <c r="A97" s="204">
        <v>1220264</v>
      </c>
      <c r="B97" s="204" t="s">
        <v>1287</v>
      </c>
    </row>
    <row r="98" spans="1:2" x14ac:dyDescent="0.35">
      <c r="A98" s="204">
        <v>1220265</v>
      </c>
      <c r="B98" s="204" t="s">
        <v>1289</v>
      </c>
    </row>
    <row r="99" spans="1:2" x14ac:dyDescent="0.35">
      <c r="A99" s="204">
        <v>1220300</v>
      </c>
      <c r="B99" s="204" t="s">
        <v>1291</v>
      </c>
    </row>
    <row r="100" spans="1:2" x14ac:dyDescent="0.35">
      <c r="A100" s="204">
        <v>1220301</v>
      </c>
      <c r="B100" s="204" t="s">
        <v>1293</v>
      </c>
    </row>
    <row r="101" spans="1:2" x14ac:dyDescent="0.35">
      <c r="A101" s="204">
        <v>1220302</v>
      </c>
      <c r="B101" s="204" t="s">
        <v>1295</v>
      </c>
    </row>
    <row r="102" spans="1:2" x14ac:dyDescent="0.35">
      <c r="A102" s="204">
        <v>1220400</v>
      </c>
      <c r="B102" s="204" t="s">
        <v>1297</v>
      </c>
    </row>
    <row r="103" spans="1:2" x14ac:dyDescent="0.35">
      <c r="A103" s="204">
        <v>1230600</v>
      </c>
      <c r="B103" s="204" t="s">
        <v>1299</v>
      </c>
    </row>
    <row r="104" spans="1:2" x14ac:dyDescent="0.35">
      <c r="A104" s="204">
        <v>1230620</v>
      </c>
      <c r="B104" s="204" t="s">
        <v>1301</v>
      </c>
    </row>
    <row r="105" spans="1:2" x14ac:dyDescent="0.35">
      <c r="A105" s="204">
        <v>1230621</v>
      </c>
      <c r="B105" s="204" t="s">
        <v>1303</v>
      </c>
    </row>
    <row r="106" spans="1:2" x14ac:dyDescent="0.35">
      <c r="A106" s="204">
        <v>1310100</v>
      </c>
      <c r="B106" s="204" t="s">
        <v>1305</v>
      </c>
    </row>
    <row r="107" spans="1:2" x14ac:dyDescent="0.35">
      <c r="A107" s="204">
        <v>1310101</v>
      </c>
      <c r="B107" s="204" t="s">
        <v>1307</v>
      </c>
    </row>
    <row r="108" spans="1:2" x14ac:dyDescent="0.35">
      <c r="A108" s="204">
        <v>1310110</v>
      </c>
      <c r="B108" s="204" t="s">
        <v>1309</v>
      </c>
    </row>
    <row r="109" spans="1:2" x14ac:dyDescent="0.35">
      <c r="A109" s="204">
        <v>1310120</v>
      </c>
      <c r="B109" s="204" t="s">
        <v>1311</v>
      </c>
    </row>
    <row r="110" spans="1:2" x14ac:dyDescent="0.35">
      <c r="A110" s="204">
        <v>1320200</v>
      </c>
      <c r="B110" s="204" t="s">
        <v>1313</v>
      </c>
    </row>
    <row r="111" spans="1:2" x14ac:dyDescent="0.35">
      <c r="A111" s="204">
        <v>1320210</v>
      </c>
      <c r="B111" s="204" t="s">
        <v>1315</v>
      </c>
    </row>
    <row r="112" spans="1:2" x14ac:dyDescent="0.35">
      <c r="A112" s="204">
        <v>1320220</v>
      </c>
      <c r="B112" s="204" t="s">
        <v>1317</v>
      </c>
    </row>
    <row r="113" spans="1:2" x14ac:dyDescent="0.35">
      <c r="A113" s="204">
        <v>1320231</v>
      </c>
      <c r="B113" s="204" t="s">
        <v>1319</v>
      </c>
    </row>
    <row r="114" spans="1:2" x14ac:dyDescent="0.35">
      <c r="A114" s="204">
        <v>1320232</v>
      </c>
      <c r="B114" s="204" t="s">
        <v>1321</v>
      </c>
    </row>
    <row r="115" spans="1:2" x14ac:dyDescent="0.35">
      <c r="A115" s="204">
        <v>1320234</v>
      </c>
      <c r="B115" s="204" t="s">
        <v>1323</v>
      </c>
    </row>
    <row r="116" spans="1:2" x14ac:dyDescent="0.35">
      <c r="A116" s="204">
        <v>1320235</v>
      </c>
      <c r="B116" s="204" t="s">
        <v>1325</v>
      </c>
    </row>
    <row r="117" spans="1:2" x14ac:dyDescent="0.35">
      <c r="A117" s="204">
        <v>1320236</v>
      </c>
      <c r="B117" s="204" t="s">
        <v>1327</v>
      </c>
    </row>
    <row r="118" spans="1:2" x14ac:dyDescent="0.35">
      <c r="A118" s="204">
        <v>1320237</v>
      </c>
      <c r="B118" s="204" t="s">
        <v>1329</v>
      </c>
    </row>
    <row r="119" spans="1:2" x14ac:dyDescent="0.35">
      <c r="A119" s="204">
        <v>1320240</v>
      </c>
      <c r="B119" s="204" t="s">
        <v>2315</v>
      </c>
    </row>
    <row r="120" spans="1:2" x14ac:dyDescent="0.35">
      <c r="A120" s="204">
        <v>1320241</v>
      </c>
      <c r="B120" s="204" t="s">
        <v>1333</v>
      </c>
    </row>
    <row r="121" spans="1:2" x14ac:dyDescent="0.35">
      <c r="A121" s="204">
        <v>1320244</v>
      </c>
      <c r="B121" s="204" t="s">
        <v>1335</v>
      </c>
    </row>
    <row r="122" spans="1:2" x14ac:dyDescent="0.35">
      <c r="A122" s="204">
        <v>1320245</v>
      </c>
      <c r="B122" s="204" t="s">
        <v>1337</v>
      </c>
    </row>
    <row r="123" spans="1:2" x14ac:dyDescent="0.35">
      <c r="A123" s="204">
        <v>1320246</v>
      </c>
      <c r="B123" s="204" t="s">
        <v>1339</v>
      </c>
    </row>
    <row r="124" spans="1:2" x14ac:dyDescent="0.35">
      <c r="A124" s="204">
        <v>1320247</v>
      </c>
      <c r="B124" s="204" t="s">
        <v>1341</v>
      </c>
    </row>
    <row r="125" spans="1:2" x14ac:dyDescent="0.35">
      <c r="A125" s="204">
        <v>1320250</v>
      </c>
      <c r="B125" s="204" t="s">
        <v>1343</v>
      </c>
    </row>
    <row r="126" spans="1:2" x14ac:dyDescent="0.35">
      <c r="A126" s="204">
        <v>1320251</v>
      </c>
      <c r="B126" s="204" t="s">
        <v>1345</v>
      </c>
    </row>
    <row r="127" spans="1:2" x14ac:dyDescent="0.35">
      <c r="A127" s="204">
        <v>1320252</v>
      </c>
      <c r="B127" s="204" t="s">
        <v>1347</v>
      </c>
    </row>
    <row r="128" spans="1:2" x14ac:dyDescent="0.35">
      <c r="A128" s="204">
        <v>1320253</v>
      </c>
      <c r="B128" s="204" t="s">
        <v>1349</v>
      </c>
    </row>
    <row r="129" spans="1:2" x14ac:dyDescent="0.35">
      <c r="A129" s="204">
        <v>1320254</v>
      </c>
      <c r="B129" s="204" t="s">
        <v>1351</v>
      </c>
    </row>
    <row r="130" spans="1:2" x14ac:dyDescent="0.35">
      <c r="A130" s="204">
        <v>1320255</v>
      </c>
      <c r="B130" s="204" t="s">
        <v>1353</v>
      </c>
    </row>
    <row r="131" spans="1:2" x14ac:dyDescent="0.35">
      <c r="A131" s="204">
        <v>1320260</v>
      </c>
      <c r="B131" s="204" t="s">
        <v>1355</v>
      </c>
    </row>
    <row r="132" spans="1:2" x14ac:dyDescent="0.35">
      <c r="A132" s="204">
        <v>1320261</v>
      </c>
      <c r="B132" s="204" t="s">
        <v>1357</v>
      </c>
    </row>
    <row r="133" spans="1:2" x14ac:dyDescent="0.35">
      <c r="A133" s="204">
        <v>1320262</v>
      </c>
      <c r="B133" s="204" t="s">
        <v>1359</v>
      </c>
    </row>
    <row r="134" spans="1:2" x14ac:dyDescent="0.35">
      <c r="A134" s="204">
        <v>1320263</v>
      </c>
      <c r="B134" s="204" t="s">
        <v>1361</v>
      </c>
    </row>
    <row r="135" spans="1:2" x14ac:dyDescent="0.35">
      <c r="A135" s="204">
        <v>1320264</v>
      </c>
      <c r="B135" s="204" t="s">
        <v>1363</v>
      </c>
    </row>
    <row r="136" spans="1:2" x14ac:dyDescent="0.35">
      <c r="A136" s="204">
        <v>1320265</v>
      </c>
      <c r="B136" s="204" t="s">
        <v>1365</v>
      </c>
    </row>
    <row r="137" spans="1:2" x14ac:dyDescent="0.35">
      <c r="A137" s="204">
        <v>1320300</v>
      </c>
      <c r="B137" s="204" t="s">
        <v>1367</v>
      </c>
    </row>
    <row r="138" spans="1:2" x14ac:dyDescent="0.35">
      <c r="A138" s="204">
        <v>1320301</v>
      </c>
      <c r="B138" s="204" t="s">
        <v>1369</v>
      </c>
    </row>
    <row r="139" spans="1:2" x14ac:dyDescent="0.35">
      <c r="A139" s="204">
        <v>1320302</v>
      </c>
      <c r="B139" s="204" t="s">
        <v>1371</v>
      </c>
    </row>
    <row r="140" spans="1:2" x14ac:dyDescent="0.35">
      <c r="A140" s="204">
        <v>1320400</v>
      </c>
      <c r="B140" s="204" t="s">
        <v>1373</v>
      </c>
    </row>
    <row r="141" spans="1:2" x14ac:dyDescent="0.35">
      <c r="A141" s="204">
        <v>1330620</v>
      </c>
      <c r="B141" s="204" t="s">
        <v>1375</v>
      </c>
    </row>
    <row r="142" spans="1:2" x14ac:dyDescent="0.35">
      <c r="A142" s="204">
        <v>1330621</v>
      </c>
      <c r="B142" s="204" t="s">
        <v>1377</v>
      </c>
    </row>
    <row r="143" spans="1:2" x14ac:dyDescent="0.35">
      <c r="A143" s="204">
        <v>1420500</v>
      </c>
      <c r="B143" s="204" t="s">
        <v>1379</v>
      </c>
    </row>
    <row r="144" spans="1:2" x14ac:dyDescent="0.35">
      <c r="A144" s="204">
        <v>1420505</v>
      </c>
      <c r="B144" s="204" t="s">
        <v>1381</v>
      </c>
    </row>
    <row r="145" spans="1:2" x14ac:dyDescent="0.35">
      <c r="A145" s="204">
        <v>1520501</v>
      </c>
      <c r="B145" s="204" t="s">
        <v>1383</v>
      </c>
    </row>
    <row r="146" spans="1:2" x14ac:dyDescent="0.35">
      <c r="A146" s="204">
        <v>1520502</v>
      </c>
      <c r="B146" s="204" t="s">
        <v>1385</v>
      </c>
    </row>
    <row r="147" spans="1:2" x14ac:dyDescent="0.35">
      <c r="A147" s="204">
        <v>1520506</v>
      </c>
      <c r="B147" s="204" t="s">
        <v>1387</v>
      </c>
    </row>
    <row r="148" spans="1:2" x14ac:dyDescent="0.35">
      <c r="A148" s="204">
        <v>1520507</v>
      </c>
      <c r="B148" s="204" t="s">
        <v>1389</v>
      </c>
    </row>
    <row r="149" spans="1:2" x14ac:dyDescent="0.35">
      <c r="A149" s="204">
        <v>1610110</v>
      </c>
      <c r="B149" s="204" t="s">
        <v>2316</v>
      </c>
    </row>
    <row r="150" spans="1:2" x14ac:dyDescent="0.35">
      <c r="A150" s="204">
        <v>1611100</v>
      </c>
      <c r="B150" s="204" t="s">
        <v>2317</v>
      </c>
    </row>
    <row r="151" spans="1:2" x14ac:dyDescent="0.35">
      <c r="A151" s="204">
        <v>1621200</v>
      </c>
      <c r="B151" s="204" t="s">
        <v>2318</v>
      </c>
    </row>
    <row r="152" spans="1:2" x14ac:dyDescent="0.35">
      <c r="A152" s="204">
        <v>1621300</v>
      </c>
      <c r="B152" s="204" t="s">
        <v>2319</v>
      </c>
    </row>
    <row r="153" spans="1:2" x14ac:dyDescent="0.35">
      <c r="A153" s="204">
        <v>2110710</v>
      </c>
      <c r="B153" s="204" t="s">
        <v>1399</v>
      </c>
    </row>
    <row r="154" spans="1:2" x14ac:dyDescent="0.35">
      <c r="A154" s="204">
        <v>2110711</v>
      </c>
      <c r="B154" s="204" t="s">
        <v>1401</v>
      </c>
    </row>
    <row r="155" spans="1:2" x14ac:dyDescent="0.35">
      <c r="A155" s="204">
        <v>2110720</v>
      </c>
      <c r="B155" s="204" t="s">
        <v>1403</v>
      </c>
    </row>
    <row r="156" spans="1:2" x14ac:dyDescent="0.35">
      <c r="A156" s="204">
        <v>2110721</v>
      </c>
      <c r="B156" s="204" t="s">
        <v>1405</v>
      </c>
    </row>
    <row r="157" spans="1:2" x14ac:dyDescent="0.35">
      <c r="A157" s="204">
        <v>2120710</v>
      </c>
      <c r="B157" s="204" t="s">
        <v>1407</v>
      </c>
    </row>
    <row r="158" spans="1:2" x14ac:dyDescent="0.35">
      <c r="A158" s="204">
        <v>2120711</v>
      </c>
      <c r="B158" s="204" t="s">
        <v>1409</v>
      </c>
    </row>
    <row r="159" spans="1:2" x14ac:dyDescent="0.35">
      <c r="A159" s="204">
        <v>2120720</v>
      </c>
      <c r="B159" s="204" t="s">
        <v>1411</v>
      </c>
    </row>
    <row r="160" spans="1:2" x14ac:dyDescent="0.35">
      <c r="A160" s="204">
        <v>2120721</v>
      </c>
      <c r="B160" s="204" t="s">
        <v>1413</v>
      </c>
    </row>
    <row r="161" spans="1:2" x14ac:dyDescent="0.35">
      <c r="A161" s="204">
        <v>2160710</v>
      </c>
      <c r="B161" s="204" t="s">
        <v>1415</v>
      </c>
    </row>
    <row r="162" spans="1:2" x14ac:dyDescent="0.35">
      <c r="A162" s="204">
        <v>2160711</v>
      </c>
      <c r="B162" s="204" t="s">
        <v>1417</v>
      </c>
    </row>
    <row r="163" spans="1:2" x14ac:dyDescent="0.35">
      <c r="A163" s="204">
        <v>2160720</v>
      </c>
      <c r="B163" s="204" t="s">
        <v>1419</v>
      </c>
    </row>
    <row r="164" spans="1:2" x14ac:dyDescent="0.35">
      <c r="A164" s="204">
        <v>2160721</v>
      </c>
      <c r="B164" s="204" t="s">
        <v>1421</v>
      </c>
    </row>
    <row r="165" spans="1:2" x14ac:dyDescent="0.35">
      <c r="A165" s="204">
        <v>2161500</v>
      </c>
      <c r="B165" s="204" t="s">
        <v>1423</v>
      </c>
    </row>
    <row r="166" spans="1:2" x14ac:dyDescent="0.35">
      <c r="A166" s="204">
        <v>2161600</v>
      </c>
      <c r="B166" s="204" t="s">
        <v>1425</v>
      </c>
    </row>
    <row r="167" spans="1:2" x14ac:dyDescent="0.35">
      <c r="A167" s="204">
        <v>2161700</v>
      </c>
      <c r="B167" s="204" t="s">
        <v>1427</v>
      </c>
    </row>
    <row r="168" spans="1:2" x14ac:dyDescent="0.35">
      <c r="A168" s="204">
        <v>2161800</v>
      </c>
      <c r="B168" s="204" t="s">
        <v>1429</v>
      </c>
    </row>
    <row r="169" spans="1:2" x14ac:dyDescent="0.35">
      <c r="A169" s="204">
        <v>2210710</v>
      </c>
      <c r="B169" s="204" t="s">
        <v>1431</v>
      </c>
    </row>
    <row r="170" spans="1:2" x14ac:dyDescent="0.35">
      <c r="A170" s="204">
        <v>2210711</v>
      </c>
      <c r="B170" s="204" t="s">
        <v>1433</v>
      </c>
    </row>
    <row r="171" spans="1:2" x14ac:dyDescent="0.35">
      <c r="A171" s="204">
        <v>2210720</v>
      </c>
      <c r="B171" s="204" t="s">
        <v>1435</v>
      </c>
    </row>
    <row r="172" spans="1:2" x14ac:dyDescent="0.35">
      <c r="A172" s="204">
        <v>2210721</v>
      </c>
      <c r="B172" s="204" t="s">
        <v>1437</v>
      </c>
    </row>
    <row r="173" spans="1:2" x14ac:dyDescent="0.35">
      <c r="A173" s="204">
        <v>2220710</v>
      </c>
      <c r="B173" s="204" t="s">
        <v>1439</v>
      </c>
    </row>
    <row r="174" spans="1:2" x14ac:dyDescent="0.35">
      <c r="A174" s="204">
        <v>2220711</v>
      </c>
      <c r="B174" s="204" t="s">
        <v>1441</v>
      </c>
    </row>
    <row r="175" spans="1:2" x14ac:dyDescent="0.35">
      <c r="A175" s="204">
        <v>2220720</v>
      </c>
      <c r="B175" s="204" t="s">
        <v>1443</v>
      </c>
    </row>
    <row r="176" spans="1:2" x14ac:dyDescent="0.35">
      <c r="A176" s="204">
        <v>2220721</v>
      </c>
      <c r="B176" s="204" t="s">
        <v>1445</v>
      </c>
    </row>
    <row r="177" spans="1:2" x14ac:dyDescent="0.35">
      <c r="A177" s="204">
        <v>2260710</v>
      </c>
      <c r="B177" s="204" t="s">
        <v>1447</v>
      </c>
    </row>
    <row r="178" spans="1:2" x14ac:dyDescent="0.35">
      <c r="A178" s="204">
        <v>2260711</v>
      </c>
      <c r="B178" s="204" t="s">
        <v>1449</v>
      </c>
    </row>
    <row r="179" spans="1:2" x14ac:dyDescent="0.35">
      <c r="A179" s="204">
        <v>2260720</v>
      </c>
      <c r="B179" s="204" t="s">
        <v>1451</v>
      </c>
    </row>
    <row r="180" spans="1:2" x14ac:dyDescent="0.35">
      <c r="A180" s="204">
        <v>2260721</v>
      </c>
      <c r="B180" s="204" t="s">
        <v>1453</v>
      </c>
    </row>
    <row r="181" spans="1:2" x14ac:dyDescent="0.35">
      <c r="A181" s="204">
        <v>3010810</v>
      </c>
      <c r="B181" s="204" t="s">
        <v>2320</v>
      </c>
    </row>
    <row r="182" spans="1:2" x14ac:dyDescent="0.35">
      <c r="A182" s="204">
        <v>3010811</v>
      </c>
      <c r="B182" s="204" t="s">
        <v>2321</v>
      </c>
    </row>
    <row r="183" spans="1:2" x14ac:dyDescent="0.35">
      <c r="A183" s="204">
        <v>3010820</v>
      </c>
      <c r="B183" s="204" t="s">
        <v>1459</v>
      </c>
    </row>
    <row r="184" spans="1:2" x14ac:dyDescent="0.35">
      <c r="A184" s="204">
        <v>3010821</v>
      </c>
      <c r="B184" s="204" t="s">
        <v>1461</v>
      </c>
    </row>
    <row r="185" spans="1:2" x14ac:dyDescent="0.35">
      <c r="A185" s="204">
        <v>3010830</v>
      </c>
      <c r="B185" s="204" t="s">
        <v>2322</v>
      </c>
    </row>
    <row r="186" spans="1:2" x14ac:dyDescent="0.35">
      <c r="A186" s="204">
        <v>3010835</v>
      </c>
      <c r="B186" s="204" t="s">
        <v>2323</v>
      </c>
    </row>
    <row r="187" spans="1:2" x14ac:dyDescent="0.35">
      <c r="A187" s="204">
        <v>3010840</v>
      </c>
      <c r="B187" s="204" t="s">
        <v>2324</v>
      </c>
    </row>
    <row r="188" spans="1:2" x14ac:dyDescent="0.35">
      <c r="A188" s="204">
        <v>3010850</v>
      </c>
      <c r="B188" s="204" t="s">
        <v>2325</v>
      </c>
    </row>
    <row r="189" spans="1:2" x14ac:dyDescent="0.35">
      <c r="A189" s="204">
        <v>3010855</v>
      </c>
      <c r="B189" s="204" t="s">
        <v>2326</v>
      </c>
    </row>
    <row r="190" spans="1:2" x14ac:dyDescent="0.35">
      <c r="A190" s="204">
        <v>3020810</v>
      </c>
      <c r="B190" s="204" t="s">
        <v>2327</v>
      </c>
    </row>
    <row r="191" spans="1:2" x14ac:dyDescent="0.35">
      <c r="A191" s="204">
        <v>3020811</v>
      </c>
      <c r="B191" s="204" t="s">
        <v>2328</v>
      </c>
    </row>
    <row r="192" spans="1:2" x14ac:dyDescent="0.35">
      <c r="A192" s="204">
        <v>3020820</v>
      </c>
      <c r="B192" s="204" t="s">
        <v>1477</v>
      </c>
    </row>
    <row r="193" spans="1:2" x14ac:dyDescent="0.35">
      <c r="A193" s="204">
        <v>3020821</v>
      </c>
      <c r="B193" s="204" t="s">
        <v>1479</v>
      </c>
    </row>
    <row r="194" spans="1:2" x14ac:dyDescent="0.35">
      <c r="A194" s="204">
        <v>3020830</v>
      </c>
      <c r="B194" s="204" t="s">
        <v>2329</v>
      </c>
    </row>
    <row r="195" spans="1:2" x14ac:dyDescent="0.35">
      <c r="A195" s="204">
        <v>3020835</v>
      </c>
      <c r="B195" s="204" t="s">
        <v>2330</v>
      </c>
    </row>
    <row r="196" spans="1:2" x14ac:dyDescent="0.35">
      <c r="A196" s="204">
        <v>3020840</v>
      </c>
      <c r="B196" s="204" t="s">
        <v>2331</v>
      </c>
    </row>
    <row r="197" spans="1:2" x14ac:dyDescent="0.35">
      <c r="A197" s="204">
        <v>3020850</v>
      </c>
      <c r="B197" s="204" t="s">
        <v>2332</v>
      </c>
    </row>
    <row r="198" spans="1:2" x14ac:dyDescent="0.35">
      <c r="A198" s="204">
        <v>3020855</v>
      </c>
      <c r="B198" s="204" t="s">
        <v>2333</v>
      </c>
    </row>
    <row r="199" spans="1:2" x14ac:dyDescent="0.35">
      <c r="A199" s="204">
        <v>3030810</v>
      </c>
      <c r="B199" s="204" t="s">
        <v>2334</v>
      </c>
    </row>
    <row r="200" spans="1:2" x14ac:dyDescent="0.35">
      <c r="A200" s="204">
        <v>3030811</v>
      </c>
      <c r="B200" s="204" t="s">
        <v>2335</v>
      </c>
    </row>
    <row r="201" spans="1:2" x14ac:dyDescent="0.35">
      <c r="A201" s="204">
        <v>3030820</v>
      </c>
      <c r="B201" s="204" t="s">
        <v>1495</v>
      </c>
    </row>
    <row r="202" spans="1:2" x14ac:dyDescent="0.35">
      <c r="A202" s="204">
        <v>3030821</v>
      </c>
      <c r="B202" s="204" t="s">
        <v>1497</v>
      </c>
    </row>
    <row r="203" spans="1:2" x14ac:dyDescent="0.35">
      <c r="A203" s="204">
        <v>3030830</v>
      </c>
      <c r="B203" s="204" t="s">
        <v>2336</v>
      </c>
    </row>
    <row r="204" spans="1:2" x14ac:dyDescent="0.35">
      <c r="A204" s="204">
        <v>3030835</v>
      </c>
      <c r="B204" s="204" t="s">
        <v>2337</v>
      </c>
    </row>
    <row r="205" spans="1:2" x14ac:dyDescent="0.35">
      <c r="A205" s="204">
        <v>3040835</v>
      </c>
      <c r="B205" s="204" t="s">
        <v>2338</v>
      </c>
    </row>
    <row r="206" spans="1:2" x14ac:dyDescent="0.35">
      <c r="A206" s="204">
        <v>3050835</v>
      </c>
      <c r="B206" s="204" t="s">
        <v>2339</v>
      </c>
    </row>
    <row r="207" spans="1:2" x14ac:dyDescent="0.35">
      <c r="A207" s="204">
        <v>3060810</v>
      </c>
      <c r="B207" s="204" t="s">
        <v>2340</v>
      </c>
    </row>
    <row r="208" spans="1:2" x14ac:dyDescent="0.35">
      <c r="A208" s="204">
        <v>3060811</v>
      </c>
      <c r="B208" s="204" t="s">
        <v>2341</v>
      </c>
    </row>
    <row r="209" spans="1:2" x14ac:dyDescent="0.35">
      <c r="A209" s="204">
        <v>3060820</v>
      </c>
      <c r="B209" s="204" t="s">
        <v>1511</v>
      </c>
    </row>
    <row r="210" spans="1:2" x14ac:dyDescent="0.35">
      <c r="A210" s="204">
        <v>3060821</v>
      </c>
      <c r="B210" s="204" t="s">
        <v>1513</v>
      </c>
    </row>
    <row r="211" spans="1:2" x14ac:dyDescent="0.35">
      <c r="A211" s="204">
        <v>3060830</v>
      </c>
      <c r="B211" s="204" t="s">
        <v>2342</v>
      </c>
    </row>
    <row r="212" spans="1:2" x14ac:dyDescent="0.35">
      <c r="A212" s="204">
        <v>3060835</v>
      </c>
      <c r="B212" s="204" t="s">
        <v>2343</v>
      </c>
    </row>
    <row r="213" spans="1:2" x14ac:dyDescent="0.35">
      <c r="A213" s="204">
        <v>3060840</v>
      </c>
      <c r="B213" s="204" t="s">
        <v>2344</v>
      </c>
    </row>
    <row r="214" spans="1:2" x14ac:dyDescent="0.35">
      <c r="A214" s="204">
        <v>3060850</v>
      </c>
      <c r="B214" s="204" t="s">
        <v>2345</v>
      </c>
    </row>
    <row r="215" spans="1:2" x14ac:dyDescent="0.35">
      <c r="A215" s="204">
        <v>3060855</v>
      </c>
      <c r="B215" s="204" t="s">
        <v>2346</v>
      </c>
    </row>
    <row r="216" spans="1:2" x14ac:dyDescent="0.35">
      <c r="A216" s="204">
        <v>5260900</v>
      </c>
      <c r="B216" s="204" t="s">
        <v>1525</v>
      </c>
    </row>
    <row r="217" spans="1:2" x14ac:dyDescent="0.35">
      <c r="A217" s="204">
        <v>5360901</v>
      </c>
      <c r="B217" s="204" t="s">
        <v>1527</v>
      </c>
    </row>
    <row r="218" spans="1:2" x14ac:dyDescent="0.35">
      <c r="A218" s="204">
        <v>6671400</v>
      </c>
      <c r="B218" s="204" t="s">
        <v>2347</v>
      </c>
    </row>
    <row r="219" spans="1:2" x14ac:dyDescent="0.35">
      <c r="A219" s="204">
        <v>13700812</v>
      </c>
      <c r="B219" s="204" t="s">
        <v>2348</v>
      </c>
    </row>
    <row r="220" spans="1:2" x14ac:dyDescent="0.35">
      <c r="A220" s="204">
        <v>13700813</v>
      </c>
      <c r="B220" s="204" t="s">
        <v>2349</v>
      </c>
    </row>
    <row r="221" spans="1:2" x14ac:dyDescent="0.35">
      <c r="A221" s="204">
        <v>13700814</v>
      </c>
      <c r="B221" s="204" t="s">
        <v>2350</v>
      </c>
    </row>
    <row r="222" spans="1:2" x14ac:dyDescent="0.35">
      <c r="A222" s="204">
        <v>13700822</v>
      </c>
      <c r="B222" s="204" t="s">
        <v>2351</v>
      </c>
    </row>
    <row r="223" spans="1:2" x14ac:dyDescent="0.35">
      <c r="A223" s="204">
        <v>13700823</v>
      </c>
      <c r="B223" s="204" t="s">
        <v>2352</v>
      </c>
    </row>
    <row r="224" spans="1:2" x14ac:dyDescent="0.35">
      <c r="A224" s="204">
        <v>13700824</v>
      </c>
      <c r="B224" s="204" t="s">
        <v>2353</v>
      </c>
    </row>
    <row r="225" spans="1:2" x14ac:dyDescent="0.35">
      <c r="A225" s="204">
        <v>13700831</v>
      </c>
      <c r="B225" s="204" t="s">
        <v>2354</v>
      </c>
    </row>
    <row r="226" spans="1:2" x14ac:dyDescent="0.35">
      <c r="A226" s="204">
        <v>13700836</v>
      </c>
      <c r="B226" s="204" t="s">
        <v>2355</v>
      </c>
    </row>
    <row r="227" spans="1:2" x14ac:dyDescent="0.35">
      <c r="A227" s="204">
        <v>13700837</v>
      </c>
      <c r="B227" s="204" t="s">
        <v>2356</v>
      </c>
    </row>
    <row r="228" spans="1:2" x14ac:dyDescent="0.35">
      <c r="A228" s="204">
        <v>13700841</v>
      </c>
      <c r="B228" s="204" t="s">
        <v>1549</v>
      </c>
    </row>
    <row r="229" spans="1:2" x14ac:dyDescent="0.35">
      <c r="A229" s="204">
        <v>13700842</v>
      </c>
      <c r="B229" s="204" t="s">
        <v>1551</v>
      </c>
    </row>
    <row r="230" spans="1:2" x14ac:dyDescent="0.35">
      <c r="A230" s="204">
        <v>13700843</v>
      </c>
      <c r="B230" s="204" t="s">
        <v>1553</v>
      </c>
    </row>
    <row r="231" spans="1:2" x14ac:dyDescent="0.35">
      <c r="A231" s="204">
        <v>13770812</v>
      </c>
      <c r="B231" s="204" t="s">
        <v>2357</v>
      </c>
    </row>
    <row r="232" spans="1:2" x14ac:dyDescent="0.35">
      <c r="A232" s="204">
        <v>13770813</v>
      </c>
      <c r="B232" s="204" t="s">
        <v>2358</v>
      </c>
    </row>
    <row r="233" spans="1:2" x14ac:dyDescent="0.35">
      <c r="A233" s="204">
        <v>13770814</v>
      </c>
      <c r="B233" s="204" t="s">
        <v>2359</v>
      </c>
    </row>
    <row r="234" spans="1:2" x14ac:dyDescent="0.35">
      <c r="A234" s="204">
        <v>13770822</v>
      </c>
      <c r="B234" s="204" t="s">
        <v>2360</v>
      </c>
    </row>
    <row r="235" spans="1:2" x14ac:dyDescent="0.35">
      <c r="A235" s="204">
        <v>13770823</v>
      </c>
      <c r="B235" s="204" t="s">
        <v>2361</v>
      </c>
    </row>
    <row r="236" spans="1:2" x14ac:dyDescent="0.35">
      <c r="A236" s="204">
        <v>13770824</v>
      </c>
      <c r="B236" s="204" t="s">
        <v>2362</v>
      </c>
    </row>
    <row r="237" spans="1:2" x14ac:dyDescent="0.35">
      <c r="A237" s="204">
        <v>13770831</v>
      </c>
      <c r="B237" s="204" t="s">
        <v>2363</v>
      </c>
    </row>
    <row r="238" spans="1:2" x14ac:dyDescent="0.35">
      <c r="A238" s="204">
        <v>13770836</v>
      </c>
      <c r="B238" s="204" t="s">
        <v>2364</v>
      </c>
    </row>
    <row r="239" spans="1:2" x14ac:dyDescent="0.35">
      <c r="A239" s="204">
        <v>13770837</v>
      </c>
      <c r="B239" s="204" t="s">
        <v>2365</v>
      </c>
    </row>
    <row r="240" spans="1:2" x14ac:dyDescent="0.35">
      <c r="A240" s="204">
        <v>13770841</v>
      </c>
      <c r="B240" s="204" t="s">
        <v>1573</v>
      </c>
    </row>
    <row r="241" spans="1:2" x14ac:dyDescent="0.35">
      <c r="A241" s="204">
        <v>13770842</v>
      </c>
      <c r="B241" s="204" t="s">
        <v>1575</v>
      </c>
    </row>
    <row r="242" spans="1:2" x14ac:dyDescent="0.35">
      <c r="A242" s="204">
        <v>13770843</v>
      </c>
      <c r="B242" s="204" t="s">
        <v>1577</v>
      </c>
    </row>
    <row r="243" spans="1:2" x14ac:dyDescent="0.35">
      <c r="A243" s="204">
        <v>13780812</v>
      </c>
      <c r="B243" s="204" t="s">
        <v>2366</v>
      </c>
    </row>
    <row r="244" spans="1:2" x14ac:dyDescent="0.35">
      <c r="A244" s="204">
        <v>13780813</v>
      </c>
      <c r="B244" s="204" t="s">
        <v>2367</v>
      </c>
    </row>
    <row r="245" spans="1:2" x14ac:dyDescent="0.35">
      <c r="A245" s="204">
        <v>13780814</v>
      </c>
      <c r="B245" s="204" t="s">
        <v>2368</v>
      </c>
    </row>
    <row r="246" spans="1:2" x14ac:dyDescent="0.35">
      <c r="A246" s="204">
        <v>13780822</v>
      </c>
      <c r="B246" s="204" t="s">
        <v>2369</v>
      </c>
    </row>
    <row r="247" spans="1:2" x14ac:dyDescent="0.35">
      <c r="A247" s="204">
        <v>13780823</v>
      </c>
      <c r="B247" s="204" t="s">
        <v>2370</v>
      </c>
    </row>
    <row r="248" spans="1:2" x14ac:dyDescent="0.35">
      <c r="A248" s="204">
        <v>13780824</v>
      </c>
      <c r="B248" s="204" t="s">
        <v>2371</v>
      </c>
    </row>
    <row r="249" spans="1:2" x14ac:dyDescent="0.35">
      <c r="A249" s="204">
        <v>13780831</v>
      </c>
      <c r="B249" s="204" t="s">
        <v>2372</v>
      </c>
    </row>
    <row r="250" spans="1:2" x14ac:dyDescent="0.35">
      <c r="A250" s="204">
        <v>13780836</v>
      </c>
      <c r="B250" s="204" t="s">
        <v>2373</v>
      </c>
    </row>
    <row r="251" spans="1:2" x14ac:dyDescent="0.35">
      <c r="A251" s="204">
        <v>13780837</v>
      </c>
      <c r="B251" s="204" t="s">
        <v>2374</v>
      </c>
    </row>
    <row r="252" spans="1:2" x14ac:dyDescent="0.35">
      <c r="A252" s="204">
        <v>13780838</v>
      </c>
      <c r="B252" s="204" t="s">
        <v>2375</v>
      </c>
    </row>
    <row r="253" spans="1:2" x14ac:dyDescent="0.35">
      <c r="A253" s="204">
        <v>13780841</v>
      </c>
      <c r="B253" s="204" t="s">
        <v>1599</v>
      </c>
    </row>
    <row r="254" spans="1:2" x14ac:dyDescent="0.35">
      <c r="A254" s="204">
        <v>13780842</v>
      </c>
      <c r="B254" s="204" t="s">
        <v>1601</v>
      </c>
    </row>
    <row r="255" spans="1:2" x14ac:dyDescent="0.35">
      <c r="A255" s="204">
        <v>13780843</v>
      </c>
      <c r="B255" s="204" t="s">
        <v>1603</v>
      </c>
    </row>
    <row r="256" spans="1:2" x14ac:dyDescent="0.35">
      <c r="A256" s="204">
        <v>13780844</v>
      </c>
      <c r="B256" s="204" t="s">
        <v>1605</v>
      </c>
    </row>
    <row r="257" spans="1:2" x14ac:dyDescent="0.35">
      <c r="A257" s="204">
        <v>13780851</v>
      </c>
      <c r="B257" s="204" t="s">
        <v>1607</v>
      </c>
    </row>
    <row r="258" spans="1:2" x14ac:dyDescent="0.35">
      <c r="A258" s="204">
        <v>13780860</v>
      </c>
      <c r="B258" s="204" t="s">
        <v>1609</v>
      </c>
    </row>
    <row r="259" spans="1:2" x14ac:dyDescent="0.35">
      <c r="A259" s="204">
        <v>13780870</v>
      </c>
      <c r="B259" s="204" t="s">
        <v>1611</v>
      </c>
    </row>
    <row r="260" spans="1:2" x14ac:dyDescent="0.35">
      <c r="A260" s="204">
        <v>13780880</v>
      </c>
      <c r="B260" s="204" t="s">
        <v>1613</v>
      </c>
    </row>
    <row r="261" spans="1:2" x14ac:dyDescent="0.35">
      <c r="A261" s="204">
        <v>13780890</v>
      </c>
      <c r="B261" s="204" t="s">
        <v>1615</v>
      </c>
    </row>
    <row r="262" spans="1:2" x14ac:dyDescent="0.35">
      <c r="A262" s="204">
        <v>13790812</v>
      </c>
      <c r="B262" s="204" t="s">
        <v>2376</v>
      </c>
    </row>
    <row r="263" spans="1:2" x14ac:dyDescent="0.35">
      <c r="A263" s="204">
        <v>13790813</v>
      </c>
      <c r="B263" s="204" t="s">
        <v>2377</v>
      </c>
    </row>
    <row r="264" spans="1:2" x14ac:dyDescent="0.35">
      <c r="A264" s="204">
        <v>13790814</v>
      </c>
      <c r="B264" s="204" t="s">
        <v>2378</v>
      </c>
    </row>
    <row r="265" spans="1:2" x14ac:dyDescent="0.35">
      <c r="A265" s="204">
        <v>13790822</v>
      </c>
      <c r="B265" s="204" t="s">
        <v>2379</v>
      </c>
    </row>
    <row r="266" spans="1:2" x14ac:dyDescent="0.35">
      <c r="A266" s="204">
        <v>13790823</v>
      </c>
      <c r="B266" s="204" t="s">
        <v>2380</v>
      </c>
    </row>
    <row r="267" spans="1:2" x14ac:dyDescent="0.35">
      <c r="A267" s="204">
        <v>13790824</v>
      </c>
      <c r="B267" s="204" t="s">
        <v>2381</v>
      </c>
    </row>
    <row r="268" spans="1:2" x14ac:dyDescent="0.35">
      <c r="A268" s="204">
        <v>13790831</v>
      </c>
      <c r="B268" s="204" t="s">
        <v>2382</v>
      </c>
    </row>
    <row r="269" spans="1:2" x14ac:dyDescent="0.35">
      <c r="A269" s="204">
        <v>13790836</v>
      </c>
      <c r="B269" s="204" t="s">
        <v>2383</v>
      </c>
    </row>
    <row r="270" spans="1:2" x14ac:dyDescent="0.35">
      <c r="A270" s="204">
        <v>13790837</v>
      </c>
      <c r="B270" s="204" t="s">
        <v>2384</v>
      </c>
    </row>
    <row r="271" spans="1:2" x14ac:dyDescent="0.35">
      <c r="A271" s="204">
        <v>13790841</v>
      </c>
      <c r="B271" s="204" t="s">
        <v>1635</v>
      </c>
    </row>
    <row r="272" spans="1:2" x14ac:dyDescent="0.35">
      <c r="A272" s="204">
        <v>13790842</v>
      </c>
      <c r="B272" s="204" t="s">
        <v>1637</v>
      </c>
    </row>
    <row r="273" spans="1:2" x14ac:dyDescent="0.35">
      <c r="A273" s="204">
        <v>13790843</v>
      </c>
      <c r="B273" s="204" t="s">
        <v>1639</v>
      </c>
    </row>
    <row r="274" spans="1:2" x14ac:dyDescent="0.35">
      <c r="A274" s="204">
        <v>13800812</v>
      </c>
      <c r="B274" s="204" t="s">
        <v>2385</v>
      </c>
    </row>
    <row r="275" spans="1:2" x14ac:dyDescent="0.35">
      <c r="A275" s="204">
        <v>13800813</v>
      </c>
      <c r="B275" s="204" t="s">
        <v>2386</v>
      </c>
    </row>
    <row r="276" spans="1:2" x14ac:dyDescent="0.35">
      <c r="A276" s="204">
        <v>13800814</v>
      </c>
      <c r="B276" s="204" t="s">
        <v>2387</v>
      </c>
    </row>
    <row r="277" spans="1:2" x14ac:dyDescent="0.35">
      <c r="A277" s="204">
        <v>13800822</v>
      </c>
      <c r="B277" s="204" t="s">
        <v>2388</v>
      </c>
    </row>
    <row r="278" spans="1:2" x14ac:dyDescent="0.35">
      <c r="A278" s="204">
        <v>13800823</v>
      </c>
      <c r="B278" s="204" t="s">
        <v>2389</v>
      </c>
    </row>
    <row r="279" spans="1:2" x14ac:dyDescent="0.35">
      <c r="A279" s="204">
        <v>13800824</v>
      </c>
      <c r="B279" s="204" t="s">
        <v>2390</v>
      </c>
    </row>
    <row r="280" spans="1:2" x14ac:dyDescent="0.35">
      <c r="A280" s="204">
        <v>13800831</v>
      </c>
      <c r="B280" s="204" t="s">
        <v>2391</v>
      </c>
    </row>
    <row r="281" spans="1:2" x14ac:dyDescent="0.35">
      <c r="A281" s="204">
        <v>13800836</v>
      </c>
      <c r="B281" s="204" t="s">
        <v>2392</v>
      </c>
    </row>
    <row r="282" spans="1:2" x14ac:dyDescent="0.35">
      <c r="A282" s="204">
        <v>13800837</v>
      </c>
      <c r="B282" s="204" t="s">
        <v>2393</v>
      </c>
    </row>
    <row r="283" spans="1:2" x14ac:dyDescent="0.35">
      <c r="A283" s="204">
        <v>13800841</v>
      </c>
      <c r="B283" s="204" t="s">
        <v>1659</v>
      </c>
    </row>
    <row r="284" spans="1:2" x14ac:dyDescent="0.35">
      <c r="A284" s="204">
        <v>13800842</v>
      </c>
      <c r="B284" s="204" t="s">
        <v>1661</v>
      </c>
    </row>
    <row r="285" spans="1:2" x14ac:dyDescent="0.35">
      <c r="A285" s="204">
        <v>13800843</v>
      </c>
      <c r="B285" s="204" t="s">
        <v>1663</v>
      </c>
    </row>
    <row r="286" spans="1:2" x14ac:dyDescent="0.35">
      <c r="A286" s="204">
        <v>13870812</v>
      </c>
      <c r="B286" s="204" t="s">
        <v>2394</v>
      </c>
    </row>
    <row r="287" spans="1:2" x14ac:dyDescent="0.35">
      <c r="A287" s="204">
        <v>13870813</v>
      </c>
      <c r="B287" s="204" t="s">
        <v>2395</v>
      </c>
    </row>
    <row r="288" spans="1:2" x14ac:dyDescent="0.35">
      <c r="A288" s="204">
        <v>13870814</v>
      </c>
      <c r="B288" s="204" t="s">
        <v>2396</v>
      </c>
    </row>
    <row r="289" spans="1:2" x14ac:dyDescent="0.35">
      <c r="A289" s="204">
        <v>13870822</v>
      </c>
      <c r="B289" s="204" t="s">
        <v>2397</v>
      </c>
    </row>
    <row r="290" spans="1:2" x14ac:dyDescent="0.35">
      <c r="A290" s="204">
        <v>13870823</v>
      </c>
      <c r="B290" s="204" t="s">
        <v>2398</v>
      </c>
    </row>
    <row r="291" spans="1:2" x14ac:dyDescent="0.35">
      <c r="A291" s="204">
        <v>13870824</v>
      </c>
      <c r="B291" s="204" t="s">
        <v>2399</v>
      </c>
    </row>
    <row r="292" spans="1:2" x14ac:dyDescent="0.35">
      <c r="A292" s="204">
        <v>13870831</v>
      </c>
      <c r="B292" s="204" t="s">
        <v>2400</v>
      </c>
    </row>
    <row r="293" spans="1:2" x14ac:dyDescent="0.35">
      <c r="A293" s="204">
        <v>13870836</v>
      </c>
      <c r="B293" s="204" t="s">
        <v>2401</v>
      </c>
    </row>
    <row r="294" spans="1:2" x14ac:dyDescent="0.35">
      <c r="A294" s="204">
        <v>13870837</v>
      </c>
      <c r="B294" s="204" t="s">
        <v>2402</v>
      </c>
    </row>
    <row r="295" spans="1:2" x14ac:dyDescent="0.35">
      <c r="A295" s="204">
        <v>13870841</v>
      </c>
      <c r="B295" s="204" t="s">
        <v>1683</v>
      </c>
    </row>
    <row r="296" spans="1:2" x14ac:dyDescent="0.35">
      <c r="A296" s="204">
        <v>13870842</v>
      </c>
      <c r="B296" s="204" t="s">
        <v>1685</v>
      </c>
    </row>
    <row r="297" spans="1:2" x14ac:dyDescent="0.35">
      <c r="A297" s="204">
        <v>13870843</v>
      </c>
      <c r="B297" s="204" t="s">
        <v>1687</v>
      </c>
    </row>
    <row r="298" spans="1:2" x14ac:dyDescent="0.35">
      <c r="A298" s="204">
        <v>13880812</v>
      </c>
      <c r="B298" s="204" t="s">
        <v>2403</v>
      </c>
    </row>
    <row r="299" spans="1:2" x14ac:dyDescent="0.35">
      <c r="A299" s="204">
        <v>13880813</v>
      </c>
      <c r="B299" s="204" t="s">
        <v>2404</v>
      </c>
    </row>
    <row r="300" spans="1:2" x14ac:dyDescent="0.35">
      <c r="A300" s="204">
        <v>13880814</v>
      </c>
      <c r="B300" s="204" t="s">
        <v>2405</v>
      </c>
    </row>
    <row r="301" spans="1:2" x14ac:dyDescent="0.35">
      <c r="A301" s="204">
        <v>13880822</v>
      </c>
      <c r="B301" s="204" t="s">
        <v>2406</v>
      </c>
    </row>
    <row r="302" spans="1:2" x14ac:dyDescent="0.35">
      <c r="A302" s="204">
        <v>13880823</v>
      </c>
      <c r="B302" s="204" t="s">
        <v>2407</v>
      </c>
    </row>
    <row r="303" spans="1:2" x14ac:dyDescent="0.35">
      <c r="A303" s="204">
        <v>13880824</v>
      </c>
      <c r="B303" s="204" t="s">
        <v>2408</v>
      </c>
    </row>
    <row r="304" spans="1:2" x14ac:dyDescent="0.35">
      <c r="A304" s="204">
        <v>13880831</v>
      </c>
      <c r="B304" s="204" t="s">
        <v>2409</v>
      </c>
    </row>
    <row r="305" spans="1:2" x14ac:dyDescent="0.35">
      <c r="A305" s="204">
        <v>13880836</v>
      </c>
      <c r="B305" s="204" t="s">
        <v>2410</v>
      </c>
    </row>
    <row r="306" spans="1:2" x14ac:dyDescent="0.35">
      <c r="A306" s="204">
        <v>13880837</v>
      </c>
      <c r="B306" s="204" t="s">
        <v>2411</v>
      </c>
    </row>
    <row r="307" spans="1:2" x14ac:dyDescent="0.35">
      <c r="A307" s="204">
        <v>13880838</v>
      </c>
      <c r="B307" s="204" t="s">
        <v>2412</v>
      </c>
    </row>
    <row r="308" spans="1:2" x14ac:dyDescent="0.35">
      <c r="A308" s="204">
        <v>13880841</v>
      </c>
      <c r="B308" s="204" t="s">
        <v>1709</v>
      </c>
    </row>
    <row r="309" spans="1:2" x14ac:dyDescent="0.35">
      <c r="A309" s="204">
        <v>13880842</v>
      </c>
      <c r="B309" s="204" t="s">
        <v>1711</v>
      </c>
    </row>
    <row r="310" spans="1:2" x14ac:dyDescent="0.35">
      <c r="A310" s="204">
        <v>13880843</v>
      </c>
      <c r="B310" s="204" t="s">
        <v>1713</v>
      </c>
    </row>
    <row r="311" spans="1:2" x14ac:dyDescent="0.35">
      <c r="A311" s="204">
        <v>13880844</v>
      </c>
      <c r="B311" s="204" t="s">
        <v>1715</v>
      </c>
    </row>
    <row r="312" spans="1:2" x14ac:dyDescent="0.35">
      <c r="A312" s="204">
        <v>13880851</v>
      </c>
      <c r="B312" s="204" t="s">
        <v>1717</v>
      </c>
    </row>
    <row r="313" spans="1:2" x14ac:dyDescent="0.35">
      <c r="A313" s="204">
        <v>13880860</v>
      </c>
      <c r="B313" s="204" t="s">
        <v>1719</v>
      </c>
    </row>
    <row r="314" spans="1:2" x14ac:dyDescent="0.35">
      <c r="A314" s="204">
        <v>13880870</v>
      </c>
      <c r="B314" s="204" t="s">
        <v>1721</v>
      </c>
    </row>
    <row r="315" spans="1:2" x14ac:dyDescent="0.35">
      <c r="A315" s="204">
        <v>13880880</v>
      </c>
      <c r="B315" s="204" t="s">
        <v>1723</v>
      </c>
    </row>
    <row r="316" spans="1:2" x14ac:dyDescent="0.35">
      <c r="A316" s="204">
        <v>13880890</v>
      </c>
      <c r="B316" s="204" t="s">
        <v>1725</v>
      </c>
    </row>
    <row r="317" spans="1:2" x14ac:dyDescent="0.35">
      <c r="A317" s="204">
        <v>13890812</v>
      </c>
      <c r="B317" s="204" t="s">
        <v>2413</v>
      </c>
    </row>
    <row r="318" spans="1:2" x14ac:dyDescent="0.35">
      <c r="A318" s="204">
        <v>13890813</v>
      </c>
      <c r="B318" s="204" t="s">
        <v>2414</v>
      </c>
    </row>
    <row r="319" spans="1:2" x14ac:dyDescent="0.35">
      <c r="A319" s="204">
        <v>13890814</v>
      </c>
      <c r="B319" s="204" t="s">
        <v>2415</v>
      </c>
    </row>
    <row r="320" spans="1:2" x14ac:dyDescent="0.35">
      <c r="A320" s="204">
        <v>13890822</v>
      </c>
      <c r="B320" s="204" t="s">
        <v>2416</v>
      </c>
    </row>
    <row r="321" spans="1:2" x14ac:dyDescent="0.35">
      <c r="A321" s="204">
        <v>13890823</v>
      </c>
      <c r="B321" s="204" t="s">
        <v>2417</v>
      </c>
    </row>
    <row r="322" spans="1:2" x14ac:dyDescent="0.35">
      <c r="A322" s="204">
        <v>13890824</v>
      </c>
      <c r="B322" s="204" t="s">
        <v>2418</v>
      </c>
    </row>
    <row r="323" spans="1:2" x14ac:dyDescent="0.35">
      <c r="A323" s="204">
        <v>13890831</v>
      </c>
      <c r="B323" s="204" t="s">
        <v>2419</v>
      </c>
    </row>
    <row r="324" spans="1:2" x14ac:dyDescent="0.35">
      <c r="A324" s="204">
        <v>13890836</v>
      </c>
      <c r="B324" s="204" t="s">
        <v>2420</v>
      </c>
    </row>
    <row r="325" spans="1:2" x14ac:dyDescent="0.35">
      <c r="A325" s="204">
        <v>13890837</v>
      </c>
      <c r="B325" s="204" t="s">
        <v>2421</v>
      </c>
    </row>
    <row r="326" spans="1:2" x14ac:dyDescent="0.35">
      <c r="A326" s="204">
        <v>13890841</v>
      </c>
      <c r="B326" s="204" t="s">
        <v>1745</v>
      </c>
    </row>
    <row r="327" spans="1:2" x14ac:dyDescent="0.35">
      <c r="A327" s="204">
        <v>13890842</v>
      </c>
      <c r="B327" s="204" t="s">
        <v>1747</v>
      </c>
    </row>
    <row r="328" spans="1:2" x14ac:dyDescent="0.35">
      <c r="A328" s="204">
        <v>13890843</v>
      </c>
      <c r="B328" s="204" t="s">
        <v>1749</v>
      </c>
    </row>
    <row r="329" spans="1:2" x14ac:dyDescent="0.35">
      <c r="A329" s="204">
        <v>23700812</v>
      </c>
      <c r="B329" s="204" t="s">
        <v>2422</v>
      </c>
    </row>
    <row r="330" spans="1:2" x14ac:dyDescent="0.35">
      <c r="A330" s="204">
        <v>23700813</v>
      </c>
      <c r="B330" s="204" t="s">
        <v>2423</v>
      </c>
    </row>
    <row r="331" spans="1:2" x14ac:dyDescent="0.35">
      <c r="A331" s="204">
        <v>23700814</v>
      </c>
      <c r="B331" s="204" t="s">
        <v>2424</v>
      </c>
    </row>
    <row r="332" spans="1:2" x14ac:dyDescent="0.35">
      <c r="A332" s="204">
        <v>23700822</v>
      </c>
      <c r="B332" s="204" t="s">
        <v>2425</v>
      </c>
    </row>
    <row r="333" spans="1:2" x14ac:dyDescent="0.35">
      <c r="A333" s="204">
        <v>23700823</v>
      </c>
      <c r="B333" s="204" t="s">
        <v>2426</v>
      </c>
    </row>
    <row r="334" spans="1:2" x14ac:dyDescent="0.35">
      <c r="A334" s="204">
        <v>23700824</v>
      </c>
      <c r="B334" s="204" t="s">
        <v>2427</v>
      </c>
    </row>
    <row r="335" spans="1:2" x14ac:dyDescent="0.35">
      <c r="A335" s="204">
        <v>23700831</v>
      </c>
      <c r="B335" s="204" t="s">
        <v>2428</v>
      </c>
    </row>
    <row r="336" spans="1:2" x14ac:dyDescent="0.35">
      <c r="A336" s="204">
        <v>23700836</v>
      </c>
      <c r="B336" s="204" t="s">
        <v>2429</v>
      </c>
    </row>
    <row r="337" spans="1:2" x14ac:dyDescent="0.35">
      <c r="A337" s="204">
        <v>23700837</v>
      </c>
      <c r="B337" s="204" t="s">
        <v>2430</v>
      </c>
    </row>
    <row r="338" spans="1:2" x14ac:dyDescent="0.35">
      <c r="A338" s="204">
        <v>23700841</v>
      </c>
      <c r="B338" s="204" t="s">
        <v>1769</v>
      </c>
    </row>
    <row r="339" spans="1:2" x14ac:dyDescent="0.35">
      <c r="A339" s="204">
        <v>23700842</v>
      </c>
      <c r="B339" s="204" t="s">
        <v>1771</v>
      </c>
    </row>
    <row r="340" spans="1:2" x14ac:dyDescent="0.35">
      <c r="A340" s="204">
        <v>23700843</v>
      </c>
      <c r="B340" s="204" t="s">
        <v>1773</v>
      </c>
    </row>
    <row r="341" spans="1:2" x14ac:dyDescent="0.35">
      <c r="A341" s="204">
        <v>23770812</v>
      </c>
      <c r="B341" s="204" t="s">
        <v>2431</v>
      </c>
    </row>
    <row r="342" spans="1:2" x14ac:dyDescent="0.35">
      <c r="A342" s="204">
        <v>23770813</v>
      </c>
      <c r="B342" s="204" t="s">
        <v>2432</v>
      </c>
    </row>
    <row r="343" spans="1:2" x14ac:dyDescent="0.35">
      <c r="A343" s="204">
        <v>23770814</v>
      </c>
      <c r="B343" s="204" t="s">
        <v>2433</v>
      </c>
    </row>
    <row r="344" spans="1:2" x14ac:dyDescent="0.35">
      <c r="A344" s="204">
        <v>23770822</v>
      </c>
      <c r="B344" s="204" t="s">
        <v>2434</v>
      </c>
    </row>
    <row r="345" spans="1:2" x14ac:dyDescent="0.35">
      <c r="A345" s="204">
        <v>23770823</v>
      </c>
      <c r="B345" s="204" t="s">
        <v>2435</v>
      </c>
    </row>
    <row r="346" spans="1:2" x14ac:dyDescent="0.35">
      <c r="A346" s="204">
        <v>23770824</v>
      </c>
      <c r="B346" s="204" t="s">
        <v>2436</v>
      </c>
    </row>
    <row r="347" spans="1:2" x14ac:dyDescent="0.35">
      <c r="A347" s="204">
        <v>23770831</v>
      </c>
      <c r="B347" s="204" t="s">
        <v>2437</v>
      </c>
    </row>
    <row r="348" spans="1:2" x14ac:dyDescent="0.35">
      <c r="A348" s="204">
        <v>23770836</v>
      </c>
      <c r="B348" s="204" t="s">
        <v>2438</v>
      </c>
    </row>
    <row r="349" spans="1:2" x14ac:dyDescent="0.35">
      <c r="A349" s="204">
        <v>23770837</v>
      </c>
      <c r="B349" s="204" t="s">
        <v>2439</v>
      </c>
    </row>
    <row r="350" spans="1:2" x14ac:dyDescent="0.35">
      <c r="A350" s="204">
        <v>23770841</v>
      </c>
      <c r="B350" s="204" t="s">
        <v>1793</v>
      </c>
    </row>
    <row r="351" spans="1:2" x14ac:dyDescent="0.35">
      <c r="A351" s="204">
        <v>23770842</v>
      </c>
      <c r="B351" s="204" t="s">
        <v>1795</v>
      </c>
    </row>
    <row r="352" spans="1:2" x14ac:dyDescent="0.35">
      <c r="A352" s="204">
        <v>23770843</v>
      </c>
      <c r="B352" s="204" t="s">
        <v>1797</v>
      </c>
    </row>
    <row r="353" spans="1:2" x14ac:dyDescent="0.35">
      <c r="A353" s="204">
        <v>23780812</v>
      </c>
      <c r="B353" s="204" t="s">
        <v>2440</v>
      </c>
    </row>
    <row r="354" spans="1:2" x14ac:dyDescent="0.35">
      <c r="A354" s="204">
        <v>23780813</v>
      </c>
      <c r="B354" s="204" t="s">
        <v>2441</v>
      </c>
    </row>
    <row r="355" spans="1:2" x14ac:dyDescent="0.35">
      <c r="A355" s="204">
        <v>23780814</v>
      </c>
      <c r="B355" s="204" t="s">
        <v>2442</v>
      </c>
    </row>
    <row r="356" spans="1:2" x14ac:dyDescent="0.35">
      <c r="A356" s="204">
        <v>23780822</v>
      </c>
      <c r="B356" s="204" t="s">
        <v>2443</v>
      </c>
    </row>
    <row r="357" spans="1:2" x14ac:dyDescent="0.35">
      <c r="A357" s="204">
        <v>23780823</v>
      </c>
      <c r="B357" s="204" t="s">
        <v>2444</v>
      </c>
    </row>
    <row r="358" spans="1:2" x14ac:dyDescent="0.35">
      <c r="A358" s="204">
        <v>23780824</v>
      </c>
      <c r="B358" s="204" t="s">
        <v>2445</v>
      </c>
    </row>
    <row r="359" spans="1:2" x14ac:dyDescent="0.35">
      <c r="A359" s="204">
        <v>23780831</v>
      </c>
      <c r="B359" s="204" t="s">
        <v>2446</v>
      </c>
    </row>
    <row r="360" spans="1:2" x14ac:dyDescent="0.35">
      <c r="A360" s="204">
        <v>23780836</v>
      </c>
      <c r="B360" s="204" t="s">
        <v>2447</v>
      </c>
    </row>
    <row r="361" spans="1:2" x14ac:dyDescent="0.35">
      <c r="A361" s="204">
        <v>23780837</v>
      </c>
      <c r="B361" s="204" t="s">
        <v>2448</v>
      </c>
    </row>
    <row r="362" spans="1:2" x14ac:dyDescent="0.35">
      <c r="A362" s="204">
        <v>23780838</v>
      </c>
      <c r="B362" s="204" t="s">
        <v>2449</v>
      </c>
    </row>
    <row r="363" spans="1:2" x14ac:dyDescent="0.35">
      <c r="A363" s="204">
        <v>23780841</v>
      </c>
      <c r="B363" s="204" t="s">
        <v>1819</v>
      </c>
    </row>
    <row r="364" spans="1:2" x14ac:dyDescent="0.35">
      <c r="A364" s="204">
        <v>23780842</v>
      </c>
      <c r="B364" s="204" t="s">
        <v>1821</v>
      </c>
    </row>
    <row r="365" spans="1:2" x14ac:dyDescent="0.35">
      <c r="A365" s="204">
        <v>23780843</v>
      </c>
      <c r="B365" s="204" t="s">
        <v>1823</v>
      </c>
    </row>
    <row r="366" spans="1:2" x14ac:dyDescent="0.35">
      <c r="A366" s="204">
        <v>23780844</v>
      </c>
      <c r="B366" s="204" t="s">
        <v>1825</v>
      </c>
    </row>
    <row r="367" spans="1:2" x14ac:dyDescent="0.35">
      <c r="A367" s="204">
        <v>23780851</v>
      </c>
      <c r="B367" s="204" t="s">
        <v>1827</v>
      </c>
    </row>
    <row r="368" spans="1:2" x14ac:dyDescent="0.35">
      <c r="A368" s="204">
        <v>23780860</v>
      </c>
      <c r="B368" s="204" t="s">
        <v>1829</v>
      </c>
    </row>
    <row r="369" spans="1:2" x14ac:dyDescent="0.35">
      <c r="A369" s="204">
        <v>23780870</v>
      </c>
      <c r="B369" s="204" t="s">
        <v>1831</v>
      </c>
    </row>
    <row r="370" spans="1:2" x14ac:dyDescent="0.35">
      <c r="A370" s="204">
        <v>23780880</v>
      </c>
      <c r="B370" s="204" t="s">
        <v>1833</v>
      </c>
    </row>
    <row r="371" spans="1:2" x14ac:dyDescent="0.35">
      <c r="A371" s="204">
        <v>23780890</v>
      </c>
      <c r="B371" s="204" t="s">
        <v>1835</v>
      </c>
    </row>
    <row r="372" spans="1:2" x14ac:dyDescent="0.35">
      <c r="A372" s="204">
        <v>23790812</v>
      </c>
      <c r="B372" s="204" t="s">
        <v>2450</v>
      </c>
    </row>
    <row r="373" spans="1:2" x14ac:dyDescent="0.35">
      <c r="A373" s="204">
        <v>23790813</v>
      </c>
      <c r="B373" s="204" t="s">
        <v>2451</v>
      </c>
    </row>
    <row r="374" spans="1:2" x14ac:dyDescent="0.35">
      <c r="A374" s="204">
        <v>23790814</v>
      </c>
      <c r="B374" s="204" t="s">
        <v>2452</v>
      </c>
    </row>
    <row r="375" spans="1:2" x14ac:dyDescent="0.35">
      <c r="A375" s="204">
        <v>23790822</v>
      </c>
      <c r="B375" s="204" t="s">
        <v>2453</v>
      </c>
    </row>
    <row r="376" spans="1:2" x14ac:dyDescent="0.35">
      <c r="A376" s="204">
        <v>23790823</v>
      </c>
      <c r="B376" s="204" t="s">
        <v>2454</v>
      </c>
    </row>
    <row r="377" spans="1:2" x14ac:dyDescent="0.35">
      <c r="A377" s="204">
        <v>23790824</v>
      </c>
      <c r="B377" s="204" t="s">
        <v>2455</v>
      </c>
    </row>
    <row r="378" spans="1:2" x14ac:dyDescent="0.35">
      <c r="A378" s="204">
        <v>23790831</v>
      </c>
      <c r="B378" s="204" t="s">
        <v>2456</v>
      </c>
    </row>
    <row r="379" spans="1:2" x14ac:dyDescent="0.35">
      <c r="A379" s="204">
        <v>23790836</v>
      </c>
      <c r="B379" s="204" t="s">
        <v>2457</v>
      </c>
    </row>
    <row r="380" spans="1:2" x14ac:dyDescent="0.35">
      <c r="A380" s="204">
        <v>23790837</v>
      </c>
      <c r="B380" s="204" t="s">
        <v>2458</v>
      </c>
    </row>
    <row r="381" spans="1:2" x14ac:dyDescent="0.35">
      <c r="A381" s="204">
        <v>23790841</v>
      </c>
      <c r="B381" s="204" t="s">
        <v>1855</v>
      </c>
    </row>
    <row r="382" spans="1:2" x14ac:dyDescent="0.35">
      <c r="A382" s="204">
        <v>23790842</v>
      </c>
      <c r="B382" s="204" t="s">
        <v>1857</v>
      </c>
    </row>
    <row r="383" spans="1:2" x14ac:dyDescent="0.35">
      <c r="A383" s="204">
        <v>23790843</v>
      </c>
      <c r="B383" s="204" t="s">
        <v>1859</v>
      </c>
    </row>
    <row r="384" spans="1:2" x14ac:dyDescent="0.35">
      <c r="A384" s="204">
        <v>23800812</v>
      </c>
      <c r="B384" s="204" t="s">
        <v>2459</v>
      </c>
    </row>
    <row r="385" spans="1:2" x14ac:dyDescent="0.35">
      <c r="A385" s="204">
        <v>23800813</v>
      </c>
      <c r="B385" s="204" t="s">
        <v>2460</v>
      </c>
    </row>
    <row r="386" spans="1:2" x14ac:dyDescent="0.35">
      <c r="A386" s="204">
        <v>23800814</v>
      </c>
      <c r="B386" s="204" t="s">
        <v>2461</v>
      </c>
    </row>
    <row r="387" spans="1:2" x14ac:dyDescent="0.35">
      <c r="A387" s="204">
        <v>23800822</v>
      </c>
      <c r="B387" s="204" t="s">
        <v>2462</v>
      </c>
    </row>
    <row r="388" spans="1:2" x14ac:dyDescent="0.35">
      <c r="A388" s="204">
        <v>23800823</v>
      </c>
      <c r="B388" s="204" t="s">
        <v>2463</v>
      </c>
    </row>
    <row r="389" spans="1:2" x14ac:dyDescent="0.35">
      <c r="A389" s="204">
        <v>23800824</v>
      </c>
      <c r="B389" s="204" t="s">
        <v>2464</v>
      </c>
    </row>
    <row r="390" spans="1:2" x14ac:dyDescent="0.35">
      <c r="A390" s="204">
        <v>23800831</v>
      </c>
      <c r="B390" s="204" t="s">
        <v>2465</v>
      </c>
    </row>
    <row r="391" spans="1:2" x14ac:dyDescent="0.35">
      <c r="A391" s="204">
        <v>23800836</v>
      </c>
      <c r="B391" s="204" t="s">
        <v>2466</v>
      </c>
    </row>
    <row r="392" spans="1:2" x14ac:dyDescent="0.35">
      <c r="A392" s="204">
        <v>23800837</v>
      </c>
      <c r="B392" s="204" t="s">
        <v>2467</v>
      </c>
    </row>
    <row r="393" spans="1:2" x14ac:dyDescent="0.35">
      <c r="A393" s="204">
        <v>23800841</v>
      </c>
      <c r="B393" s="204" t="s">
        <v>1879</v>
      </c>
    </row>
    <row r="394" spans="1:2" x14ac:dyDescent="0.35">
      <c r="A394" s="204">
        <v>23800842</v>
      </c>
      <c r="B394" s="204" t="s">
        <v>1881</v>
      </c>
    </row>
    <row r="395" spans="1:2" x14ac:dyDescent="0.35">
      <c r="A395" s="204">
        <v>23800843</v>
      </c>
      <c r="B395" s="204" t="s">
        <v>1883</v>
      </c>
    </row>
    <row r="396" spans="1:2" x14ac:dyDescent="0.35">
      <c r="A396" s="204">
        <v>23870812</v>
      </c>
      <c r="B396" s="204" t="s">
        <v>2468</v>
      </c>
    </row>
    <row r="397" spans="1:2" x14ac:dyDescent="0.35">
      <c r="A397" s="204">
        <v>23870813</v>
      </c>
      <c r="B397" s="204" t="s">
        <v>2469</v>
      </c>
    </row>
    <row r="398" spans="1:2" x14ac:dyDescent="0.35">
      <c r="A398" s="204">
        <v>23870814</v>
      </c>
      <c r="B398" s="204" t="s">
        <v>2470</v>
      </c>
    </row>
    <row r="399" spans="1:2" x14ac:dyDescent="0.35">
      <c r="A399" s="204">
        <v>23870822</v>
      </c>
      <c r="B399" s="204" t="s">
        <v>2471</v>
      </c>
    </row>
    <row r="400" spans="1:2" x14ac:dyDescent="0.35">
      <c r="A400" s="204">
        <v>23870823</v>
      </c>
      <c r="B400" s="204" t="s">
        <v>2472</v>
      </c>
    </row>
    <row r="401" spans="1:2" x14ac:dyDescent="0.35">
      <c r="A401" s="204">
        <v>23870824</v>
      </c>
      <c r="B401" s="204" t="s">
        <v>2473</v>
      </c>
    </row>
    <row r="402" spans="1:2" x14ac:dyDescent="0.35">
      <c r="A402" s="204">
        <v>23870831</v>
      </c>
      <c r="B402" s="204" t="s">
        <v>2474</v>
      </c>
    </row>
    <row r="403" spans="1:2" x14ac:dyDescent="0.35">
      <c r="A403" s="204">
        <v>23870836</v>
      </c>
      <c r="B403" s="204" t="s">
        <v>2475</v>
      </c>
    </row>
    <row r="404" spans="1:2" x14ac:dyDescent="0.35">
      <c r="A404" s="204">
        <v>23870837</v>
      </c>
      <c r="B404" s="204" t="s">
        <v>2476</v>
      </c>
    </row>
    <row r="405" spans="1:2" x14ac:dyDescent="0.35">
      <c r="A405" s="204">
        <v>23870841</v>
      </c>
      <c r="B405" s="204" t="s">
        <v>1903</v>
      </c>
    </row>
    <row r="406" spans="1:2" x14ac:dyDescent="0.35">
      <c r="A406" s="204">
        <v>23870842</v>
      </c>
      <c r="B406" s="204" t="s">
        <v>1905</v>
      </c>
    </row>
    <row r="407" spans="1:2" x14ac:dyDescent="0.35">
      <c r="A407" s="204">
        <v>23870843</v>
      </c>
      <c r="B407" s="204" t="s">
        <v>1907</v>
      </c>
    </row>
    <row r="408" spans="1:2" x14ac:dyDescent="0.35">
      <c r="A408" s="204">
        <v>23880812</v>
      </c>
      <c r="B408" s="204" t="s">
        <v>2477</v>
      </c>
    </row>
    <row r="409" spans="1:2" x14ac:dyDescent="0.35">
      <c r="A409" s="204">
        <v>23880813</v>
      </c>
      <c r="B409" s="204" t="s">
        <v>2478</v>
      </c>
    </row>
    <row r="410" spans="1:2" x14ac:dyDescent="0.35">
      <c r="A410" s="204">
        <v>23880814</v>
      </c>
      <c r="B410" s="204" t="s">
        <v>2479</v>
      </c>
    </row>
    <row r="411" spans="1:2" x14ac:dyDescent="0.35">
      <c r="A411" s="204">
        <v>23880822</v>
      </c>
      <c r="B411" s="204" t="s">
        <v>2480</v>
      </c>
    </row>
    <row r="412" spans="1:2" x14ac:dyDescent="0.35">
      <c r="A412" s="204">
        <v>23880823</v>
      </c>
      <c r="B412" s="204" t="s">
        <v>2481</v>
      </c>
    </row>
    <row r="413" spans="1:2" x14ac:dyDescent="0.35">
      <c r="A413" s="204">
        <v>23880824</v>
      </c>
      <c r="B413" s="204" t="s">
        <v>2482</v>
      </c>
    </row>
    <row r="414" spans="1:2" x14ac:dyDescent="0.35">
      <c r="A414" s="204">
        <v>23880831</v>
      </c>
      <c r="B414" s="204" t="s">
        <v>2483</v>
      </c>
    </row>
    <row r="415" spans="1:2" x14ac:dyDescent="0.35">
      <c r="A415" s="204">
        <v>23880836</v>
      </c>
      <c r="B415" s="204" t="s">
        <v>2484</v>
      </c>
    </row>
    <row r="416" spans="1:2" x14ac:dyDescent="0.35">
      <c r="A416" s="204">
        <v>23880837</v>
      </c>
      <c r="B416" s="204" t="s">
        <v>2485</v>
      </c>
    </row>
    <row r="417" spans="1:2" x14ac:dyDescent="0.35">
      <c r="A417" s="204">
        <v>23880838</v>
      </c>
      <c r="B417" s="204" t="s">
        <v>2486</v>
      </c>
    </row>
    <row r="418" spans="1:2" x14ac:dyDescent="0.35">
      <c r="A418" s="204">
        <v>23880841</v>
      </c>
      <c r="B418" s="204" t="s">
        <v>1929</v>
      </c>
    </row>
    <row r="419" spans="1:2" x14ac:dyDescent="0.35">
      <c r="A419" s="204">
        <v>23880842</v>
      </c>
      <c r="B419" s="204" t="s">
        <v>1931</v>
      </c>
    </row>
    <row r="420" spans="1:2" x14ac:dyDescent="0.35">
      <c r="A420" s="204">
        <v>23880843</v>
      </c>
      <c r="B420" s="204" t="s">
        <v>1933</v>
      </c>
    </row>
    <row r="421" spans="1:2" x14ac:dyDescent="0.35">
      <c r="A421" s="204">
        <v>23880844</v>
      </c>
      <c r="B421" s="204" t="s">
        <v>1935</v>
      </c>
    </row>
    <row r="422" spans="1:2" x14ac:dyDescent="0.35">
      <c r="A422" s="204">
        <v>23880851</v>
      </c>
      <c r="B422" s="204" t="s">
        <v>1937</v>
      </c>
    </row>
    <row r="423" spans="1:2" x14ac:dyDescent="0.35">
      <c r="A423" s="204">
        <v>23880860</v>
      </c>
      <c r="B423" s="204" t="s">
        <v>1939</v>
      </c>
    </row>
    <row r="424" spans="1:2" x14ac:dyDescent="0.35">
      <c r="A424" s="204">
        <v>23880870</v>
      </c>
      <c r="B424" s="204" t="s">
        <v>1941</v>
      </c>
    </row>
    <row r="425" spans="1:2" x14ac:dyDescent="0.35">
      <c r="A425" s="204">
        <v>23880880</v>
      </c>
      <c r="B425" s="204" t="s">
        <v>1943</v>
      </c>
    </row>
    <row r="426" spans="1:2" x14ac:dyDescent="0.35">
      <c r="A426" s="204">
        <v>23880890</v>
      </c>
      <c r="B426" s="204" t="s">
        <v>1945</v>
      </c>
    </row>
    <row r="427" spans="1:2" x14ac:dyDescent="0.35">
      <c r="A427" s="204">
        <v>23890812</v>
      </c>
      <c r="B427" s="204" t="s">
        <v>2487</v>
      </c>
    </row>
    <row r="428" spans="1:2" x14ac:dyDescent="0.35">
      <c r="A428" s="204">
        <v>23890813</v>
      </c>
      <c r="B428" s="204" t="s">
        <v>2488</v>
      </c>
    </row>
    <row r="429" spans="1:2" x14ac:dyDescent="0.35">
      <c r="A429" s="204">
        <v>23890814</v>
      </c>
      <c r="B429" s="204" t="s">
        <v>2489</v>
      </c>
    </row>
    <row r="430" spans="1:2" x14ac:dyDescent="0.35">
      <c r="A430" s="204">
        <v>23890822</v>
      </c>
      <c r="B430" s="204" t="s">
        <v>2490</v>
      </c>
    </row>
    <row r="431" spans="1:2" x14ac:dyDescent="0.35">
      <c r="A431" s="204">
        <v>23890823</v>
      </c>
      <c r="B431" s="204" t="s">
        <v>2491</v>
      </c>
    </row>
    <row r="432" spans="1:2" x14ac:dyDescent="0.35">
      <c r="A432" s="204">
        <v>23890831</v>
      </c>
      <c r="B432" s="204" t="s">
        <v>2492</v>
      </c>
    </row>
    <row r="433" spans="1:2" x14ac:dyDescent="0.35">
      <c r="A433" s="204">
        <v>23890836</v>
      </c>
      <c r="B433" s="204" t="s">
        <v>2493</v>
      </c>
    </row>
    <row r="434" spans="1:2" x14ac:dyDescent="0.35">
      <c r="A434" s="204">
        <v>23890837</v>
      </c>
      <c r="B434" s="204" t="s">
        <v>2494</v>
      </c>
    </row>
    <row r="435" spans="1:2" x14ac:dyDescent="0.35">
      <c r="A435" s="204">
        <v>23890841</v>
      </c>
      <c r="B435" s="204" t="s">
        <v>1963</v>
      </c>
    </row>
    <row r="436" spans="1:2" x14ac:dyDescent="0.35">
      <c r="A436" s="204">
        <v>23890842</v>
      </c>
      <c r="B436" s="204" t="s">
        <v>1965</v>
      </c>
    </row>
    <row r="437" spans="1:2" x14ac:dyDescent="0.35">
      <c r="A437" s="204">
        <v>23890843</v>
      </c>
      <c r="B437" s="204" t="s">
        <v>1967</v>
      </c>
    </row>
    <row r="438" spans="1:2" x14ac:dyDescent="0.35">
      <c r="A438" s="204">
        <v>23990824</v>
      </c>
      <c r="B438" s="204" t="s">
        <v>2495</v>
      </c>
    </row>
    <row r="439" spans="1:2" x14ac:dyDescent="0.35">
      <c r="A439" s="204">
        <v>33700812</v>
      </c>
      <c r="B439" s="204" t="s">
        <v>2496</v>
      </c>
    </row>
    <row r="440" spans="1:2" x14ac:dyDescent="0.35">
      <c r="A440" s="204">
        <v>33700813</v>
      </c>
      <c r="B440" s="204" t="s">
        <v>2497</v>
      </c>
    </row>
    <row r="441" spans="1:2" x14ac:dyDescent="0.35">
      <c r="A441" s="204">
        <v>33700814</v>
      </c>
      <c r="B441" s="204" t="s">
        <v>2498</v>
      </c>
    </row>
    <row r="442" spans="1:2" x14ac:dyDescent="0.35">
      <c r="A442" s="204">
        <v>33700822</v>
      </c>
      <c r="B442" s="204" t="s">
        <v>2499</v>
      </c>
    </row>
    <row r="443" spans="1:2" x14ac:dyDescent="0.35">
      <c r="A443" s="204">
        <v>33700823</v>
      </c>
      <c r="B443" s="204" t="s">
        <v>2500</v>
      </c>
    </row>
    <row r="444" spans="1:2" x14ac:dyDescent="0.35">
      <c r="A444" s="204">
        <v>33700824</v>
      </c>
      <c r="B444" s="204" t="s">
        <v>2501</v>
      </c>
    </row>
    <row r="445" spans="1:2" x14ac:dyDescent="0.35">
      <c r="A445" s="204">
        <v>33700831</v>
      </c>
      <c r="B445" s="204" t="s">
        <v>2502</v>
      </c>
    </row>
    <row r="446" spans="1:2" x14ac:dyDescent="0.35">
      <c r="A446" s="204">
        <v>33700836</v>
      </c>
      <c r="B446" s="204" t="s">
        <v>2503</v>
      </c>
    </row>
    <row r="447" spans="1:2" x14ac:dyDescent="0.35">
      <c r="A447" s="204">
        <v>33700837</v>
      </c>
      <c r="B447" s="204" t="s">
        <v>2504</v>
      </c>
    </row>
    <row r="448" spans="1:2" x14ac:dyDescent="0.35">
      <c r="A448" s="204">
        <v>33700841</v>
      </c>
      <c r="B448" s="204" t="s">
        <v>1989</v>
      </c>
    </row>
    <row r="449" spans="1:2" x14ac:dyDescent="0.35">
      <c r="A449" s="204">
        <v>33700842</v>
      </c>
      <c r="B449" s="204" t="s">
        <v>1991</v>
      </c>
    </row>
    <row r="450" spans="1:2" x14ac:dyDescent="0.35">
      <c r="A450" s="204">
        <v>33700843</v>
      </c>
      <c r="B450" s="204" t="s">
        <v>1993</v>
      </c>
    </row>
    <row r="451" spans="1:2" x14ac:dyDescent="0.35">
      <c r="A451" s="204">
        <v>33770812</v>
      </c>
      <c r="B451" s="204" t="s">
        <v>2357</v>
      </c>
    </row>
    <row r="452" spans="1:2" x14ac:dyDescent="0.35">
      <c r="A452" s="204">
        <v>33770813</v>
      </c>
      <c r="B452" s="204" t="s">
        <v>2505</v>
      </c>
    </row>
    <row r="453" spans="1:2" x14ac:dyDescent="0.35">
      <c r="A453" s="204">
        <v>33770814</v>
      </c>
      <c r="B453" s="204" t="s">
        <v>2506</v>
      </c>
    </row>
    <row r="454" spans="1:2" x14ac:dyDescent="0.35">
      <c r="A454" s="204">
        <v>33770822</v>
      </c>
      <c r="B454" s="204" t="s">
        <v>2507</v>
      </c>
    </row>
    <row r="455" spans="1:2" x14ac:dyDescent="0.35">
      <c r="A455" s="204">
        <v>33770823</v>
      </c>
      <c r="B455" s="204" t="s">
        <v>2508</v>
      </c>
    </row>
    <row r="456" spans="1:2" x14ac:dyDescent="0.35">
      <c r="A456" s="204">
        <v>33770824</v>
      </c>
      <c r="B456" s="204" t="s">
        <v>2509</v>
      </c>
    </row>
    <row r="457" spans="1:2" x14ac:dyDescent="0.35">
      <c r="A457" s="204">
        <v>33770831</v>
      </c>
      <c r="B457" s="204" t="s">
        <v>2510</v>
      </c>
    </row>
    <row r="458" spans="1:2" x14ac:dyDescent="0.35">
      <c r="A458" s="204">
        <v>33770836</v>
      </c>
      <c r="B458" s="204" t="s">
        <v>2511</v>
      </c>
    </row>
    <row r="459" spans="1:2" x14ac:dyDescent="0.35">
      <c r="A459" s="204">
        <v>33770837</v>
      </c>
      <c r="B459" s="204" t="s">
        <v>2512</v>
      </c>
    </row>
    <row r="460" spans="1:2" x14ac:dyDescent="0.35">
      <c r="A460" s="204">
        <v>33770841</v>
      </c>
      <c r="B460" s="204" t="s">
        <v>2012</v>
      </c>
    </row>
    <row r="461" spans="1:2" x14ac:dyDescent="0.35">
      <c r="A461" s="204">
        <v>33770842</v>
      </c>
      <c r="B461" s="204" t="s">
        <v>2014</v>
      </c>
    </row>
    <row r="462" spans="1:2" x14ac:dyDescent="0.35">
      <c r="A462" s="204">
        <v>33770843</v>
      </c>
      <c r="B462" s="204" t="s">
        <v>2016</v>
      </c>
    </row>
    <row r="463" spans="1:2" x14ac:dyDescent="0.35">
      <c r="A463" s="204">
        <v>33780812</v>
      </c>
      <c r="B463" s="204" t="s">
        <v>2513</v>
      </c>
    </row>
    <row r="464" spans="1:2" x14ac:dyDescent="0.35">
      <c r="A464" s="204">
        <v>33780813</v>
      </c>
      <c r="B464" s="204" t="s">
        <v>2514</v>
      </c>
    </row>
    <row r="465" spans="1:2" x14ac:dyDescent="0.35">
      <c r="A465" s="204">
        <v>33780814</v>
      </c>
      <c r="B465" s="204" t="s">
        <v>2515</v>
      </c>
    </row>
    <row r="466" spans="1:2" x14ac:dyDescent="0.35">
      <c r="A466" s="204">
        <v>33780822</v>
      </c>
      <c r="B466" s="204" t="s">
        <v>2516</v>
      </c>
    </row>
    <row r="467" spans="1:2" x14ac:dyDescent="0.35">
      <c r="A467" s="204">
        <v>33780823</v>
      </c>
      <c r="B467" s="204" t="s">
        <v>2517</v>
      </c>
    </row>
    <row r="468" spans="1:2" x14ac:dyDescent="0.35">
      <c r="A468" s="204">
        <v>33780824</v>
      </c>
      <c r="B468" s="204" t="s">
        <v>2518</v>
      </c>
    </row>
    <row r="469" spans="1:2" x14ac:dyDescent="0.35">
      <c r="A469" s="204">
        <v>33780831</v>
      </c>
      <c r="B469" s="204" t="s">
        <v>2519</v>
      </c>
    </row>
    <row r="470" spans="1:2" x14ac:dyDescent="0.35">
      <c r="A470" s="204">
        <v>33780836</v>
      </c>
      <c r="B470" s="204" t="s">
        <v>2520</v>
      </c>
    </row>
    <row r="471" spans="1:2" x14ac:dyDescent="0.35">
      <c r="A471" s="204">
        <v>33780837</v>
      </c>
      <c r="B471" s="204" t="s">
        <v>2521</v>
      </c>
    </row>
    <row r="472" spans="1:2" x14ac:dyDescent="0.35">
      <c r="A472" s="204">
        <v>33780838</v>
      </c>
      <c r="B472" s="204" t="s">
        <v>2522</v>
      </c>
    </row>
    <row r="473" spans="1:2" x14ac:dyDescent="0.35">
      <c r="A473" s="204">
        <v>33780841</v>
      </c>
      <c r="B473" s="204" t="s">
        <v>2038</v>
      </c>
    </row>
    <row r="474" spans="1:2" x14ac:dyDescent="0.35">
      <c r="A474" s="204">
        <v>33780842</v>
      </c>
      <c r="B474" s="204" t="s">
        <v>2040</v>
      </c>
    </row>
    <row r="475" spans="1:2" x14ac:dyDescent="0.35">
      <c r="A475" s="204">
        <v>33780843</v>
      </c>
      <c r="B475" s="204" t="s">
        <v>2042</v>
      </c>
    </row>
    <row r="476" spans="1:2" x14ac:dyDescent="0.35">
      <c r="A476" s="204">
        <v>33780844</v>
      </c>
      <c r="B476" s="204" t="s">
        <v>2044</v>
      </c>
    </row>
    <row r="477" spans="1:2" x14ac:dyDescent="0.35">
      <c r="A477" s="204">
        <v>33780851</v>
      </c>
      <c r="B477" s="204" t="s">
        <v>2046</v>
      </c>
    </row>
    <row r="478" spans="1:2" x14ac:dyDescent="0.35">
      <c r="A478" s="204">
        <v>33780860</v>
      </c>
      <c r="B478" s="204" t="s">
        <v>2048</v>
      </c>
    </row>
    <row r="479" spans="1:2" x14ac:dyDescent="0.35">
      <c r="A479" s="204">
        <v>33780870</v>
      </c>
      <c r="B479" s="204" t="s">
        <v>2050</v>
      </c>
    </row>
    <row r="480" spans="1:2" x14ac:dyDescent="0.35">
      <c r="A480" s="204">
        <v>33780880</v>
      </c>
      <c r="B480" s="204" t="s">
        <v>2052</v>
      </c>
    </row>
    <row r="481" spans="1:2" x14ac:dyDescent="0.35">
      <c r="A481" s="204">
        <v>33780890</v>
      </c>
      <c r="B481" s="204" t="s">
        <v>2054</v>
      </c>
    </row>
    <row r="482" spans="1:2" x14ac:dyDescent="0.35">
      <c r="A482" s="204">
        <v>33790812</v>
      </c>
      <c r="B482" s="204" t="s">
        <v>2523</v>
      </c>
    </row>
    <row r="483" spans="1:2" x14ac:dyDescent="0.35">
      <c r="A483" s="204">
        <v>33790813</v>
      </c>
      <c r="B483" s="204" t="s">
        <v>2524</v>
      </c>
    </row>
    <row r="484" spans="1:2" x14ac:dyDescent="0.35">
      <c r="A484" s="204">
        <v>33790814</v>
      </c>
      <c r="B484" s="204" t="s">
        <v>2525</v>
      </c>
    </row>
    <row r="485" spans="1:2" x14ac:dyDescent="0.35">
      <c r="A485" s="204">
        <v>33790822</v>
      </c>
      <c r="B485" s="204" t="s">
        <v>2526</v>
      </c>
    </row>
    <row r="486" spans="1:2" x14ac:dyDescent="0.35">
      <c r="A486" s="204">
        <v>33790823</v>
      </c>
      <c r="B486" s="204" t="s">
        <v>2527</v>
      </c>
    </row>
    <row r="487" spans="1:2" x14ac:dyDescent="0.35">
      <c r="A487" s="204">
        <v>33790824</v>
      </c>
      <c r="B487" s="204" t="s">
        <v>2528</v>
      </c>
    </row>
    <row r="488" spans="1:2" x14ac:dyDescent="0.35">
      <c r="A488" s="204">
        <v>33790831</v>
      </c>
      <c r="B488" s="204" t="s">
        <v>2529</v>
      </c>
    </row>
    <row r="489" spans="1:2" x14ac:dyDescent="0.35">
      <c r="A489" s="204">
        <v>33790836</v>
      </c>
      <c r="B489" s="204" t="s">
        <v>2530</v>
      </c>
    </row>
    <row r="490" spans="1:2" x14ac:dyDescent="0.35">
      <c r="A490" s="204">
        <v>33790837</v>
      </c>
      <c r="B490" s="204" t="s">
        <v>2531</v>
      </c>
    </row>
    <row r="491" spans="1:2" x14ac:dyDescent="0.35">
      <c r="A491" s="204">
        <v>33790841</v>
      </c>
      <c r="B491" s="204" t="s">
        <v>2074</v>
      </c>
    </row>
    <row r="492" spans="1:2" x14ac:dyDescent="0.35">
      <c r="A492" s="204">
        <v>33790842</v>
      </c>
      <c r="B492" s="204" t="s">
        <v>2076</v>
      </c>
    </row>
    <row r="493" spans="1:2" x14ac:dyDescent="0.35">
      <c r="A493" s="204">
        <v>33790843</v>
      </c>
      <c r="B493" s="204" t="s">
        <v>2078</v>
      </c>
    </row>
    <row r="494" spans="1:2" x14ac:dyDescent="0.35">
      <c r="A494" s="204">
        <v>33800812</v>
      </c>
      <c r="B494" s="204" t="s">
        <v>2532</v>
      </c>
    </row>
    <row r="495" spans="1:2" x14ac:dyDescent="0.35">
      <c r="A495" s="204">
        <v>33800813</v>
      </c>
      <c r="B495" s="204" t="s">
        <v>2533</v>
      </c>
    </row>
    <row r="496" spans="1:2" x14ac:dyDescent="0.35">
      <c r="A496" s="204">
        <v>33800814</v>
      </c>
      <c r="B496" s="204" t="s">
        <v>2534</v>
      </c>
    </row>
    <row r="497" spans="1:2" x14ac:dyDescent="0.35">
      <c r="A497" s="204">
        <v>33800822</v>
      </c>
      <c r="B497" s="204" t="s">
        <v>2535</v>
      </c>
    </row>
    <row r="498" spans="1:2" x14ac:dyDescent="0.35">
      <c r="A498" s="204">
        <v>33800823</v>
      </c>
      <c r="B498" s="204" t="s">
        <v>2536</v>
      </c>
    </row>
    <row r="499" spans="1:2" x14ac:dyDescent="0.35">
      <c r="A499" s="204">
        <v>33800824</v>
      </c>
      <c r="B499" s="204" t="s">
        <v>2537</v>
      </c>
    </row>
    <row r="500" spans="1:2" x14ac:dyDescent="0.35">
      <c r="A500" s="204">
        <v>33800831</v>
      </c>
      <c r="B500" s="204" t="s">
        <v>2538</v>
      </c>
    </row>
    <row r="501" spans="1:2" x14ac:dyDescent="0.35">
      <c r="A501" s="204">
        <v>33800836</v>
      </c>
      <c r="B501" s="204" t="s">
        <v>2539</v>
      </c>
    </row>
    <row r="502" spans="1:2" x14ac:dyDescent="0.35">
      <c r="A502" s="204">
        <v>33800837</v>
      </c>
      <c r="B502" s="204" t="s">
        <v>2540</v>
      </c>
    </row>
    <row r="503" spans="1:2" x14ac:dyDescent="0.35">
      <c r="A503" s="204">
        <v>33800841</v>
      </c>
      <c r="B503" s="204" t="s">
        <v>2098</v>
      </c>
    </row>
    <row r="504" spans="1:2" x14ac:dyDescent="0.35">
      <c r="A504" s="204">
        <v>33800842</v>
      </c>
      <c r="B504" s="204" t="s">
        <v>2100</v>
      </c>
    </row>
    <row r="505" spans="1:2" x14ac:dyDescent="0.35">
      <c r="A505" s="204">
        <v>33800843</v>
      </c>
      <c r="B505" s="204" t="s">
        <v>2102</v>
      </c>
    </row>
    <row r="506" spans="1:2" x14ac:dyDescent="0.35">
      <c r="A506" s="204">
        <v>33870812</v>
      </c>
      <c r="B506" s="204" t="s">
        <v>2541</v>
      </c>
    </row>
    <row r="507" spans="1:2" x14ac:dyDescent="0.35">
      <c r="A507" s="204">
        <v>33870813</v>
      </c>
      <c r="B507" s="204" t="s">
        <v>2542</v>
      </c>
    </row>
    <row r="508" spans="1:2" x14ac:dyDescent="0.35">
      <c r="A508" s="204">
        <v>33870814</v>
      </c>
      <c r="B508" s="204" t="s">
        <v>2543</v>
      </c>
    </row>
    <row r="509" spans="1:2" x14ac:dyDescent="0.35">
      <c r="A509" s="204">
        <v>33870822</v>
      </c>
      <c r="B509" s="204" t="s">
        <v>2544</v>
      </c>
    </row>
    <row r="510" spans="1:2" x14ac:dyDescent="0.35">
      <c r="A510" s="204">
        <v>33870823</v>
      </c>
      <c r="B510" s="204" t="s">
        <v>2545</v>
      </c>
    </row>
    <row r="511" spans="1:2" x14ac:dyDescent="0.35">
      <c r="A511" s="204">
        <v>33870824</v>
      </c>
      <c r="B511" s="204" t="s">
        <v>2546</v>
      </c>
    </row>
    <row r="512" spans="1:2" x14ac:dyDescent="0.35">
      <c r="A512" s="204">
        <v>33870831</v>
      </c>
      <c r="B512" s="204" t="s">
        <v>2547</v>
      </c>
    </row>
    <row r="513" spans="1:2" x14ac:dyDescent="0.35">
      <c r="A513" s="204">
        <v>33870836</v>
      </c>
      <c r="B513" s="204" t="s">
        <v>2548</v>
      </c>
    </row>
    <row r="514" spans="1:2" x14ac:dyDescent="0.35">
      <c r="A514" s="204">
        <v>33870837</v>
      </c>
      <c r="B514" s="204" t="s">
        <v>2549</v>
      </c>
    </row>
    <row r="515" spans="1:2" x14ac:dyDescent="0.35">
      <c r="A515" s="204">
        <v>33870841</v>
      </c>
      <c r="B515" s="204" t="s">
        <v>2122</v>
      </c>
    </row>
    <row r="516" spans="1:2" x14ac:dyDescent="0.35">
      <c r="A516" s="204">
        <v>33870842</v>
      </c>
      <c r="B516" s="204" t="s">
        <v>2124</v>
      </c>
    </row>
    <row r="517" spans="1:2" x14ac:dyDescent="0.35">
      <c r="A517" s="204">
        <v>33870843</v>
      </c>
      <c r="B517" s="204" t="s">
        <v>2126</v>
      </c>
    </row>
    <row r="518" spans="1:2" x14ac:dyDescent="0.35">
      <c r="A518" s="204">
        <v>33880812</v>
      </c>
      <c r="B518" s="204" t="s">
        <v>2550</v>
      </c>
    </row>
    <row r="519" spans="1:2" x14ac:dyDescent="0.35">
      <c r="A519" s="204">
        <v>33880813</v>
      </c>
      <c r="B519" s="204" t="s">
        <v>2551</v>
      </c>
    </row>
    <row r="520" spans="1:2" x14ac:dyDescent="0.35">
      <c r="A520" s="204">
        <v>33880814</v>
      </c>
      <c r="B520" s="204" t="s">
        <v>2552</v>
      </c>
    </row>
    <row r="521" spans="1:2" x14ac:dyDescent="0.35">
      <c r="A521" s="204">
        <v>33880822</v>
      </c>
      <c r="B521" s="204" t="s">
        <v>2553</v>
      </c>
    </row>
    <row r="522" spans="1:2" x14ac:dyDescent="0.35">
      <c r="A522" s="204">
        <v>33880823</v>
      </c>
      <c r="B522" s="204" t="s">
        <v>2554</v>
      </c>
    </row>
    <row r="523" spans="1:2" x14ac:dyDescent="0.35">
      <c r="A523" s="204">
        <v>33880824</v>
      </c>
      <c r="B523" s="204" t="s">
        <v>2555</v>
      </c>
    </row>
    <row r="524" spans="1:2" x14ac:dyDescent="0.35">
      <c r="A524" s="204">
        <v>33880831</v>
      </c>
      <c r="B524" s="204" t="s">
        <v>2556</v>
      </c>
    </row>
    <row r="525" spans="1:2" x14ac:dyDescent="0.35">
      <c r="A525" s="204">
        <v>33880836</v>
      </c>
      <c r="B525" s="204" t="s">
        <v>2557</v>
      </c>
    </row>
    <row r="526" spans="1:2" x14ac:dyDescent="0.35">
      <c r="A526" s="204">
        <v>33880837</v>
      </c>
      <c r="B526" s="204" t="s">
        <v>2558</v>
      </c>
    </row>
    <row r="527" spans="1:2" x14ac:dyDescent="0.35">
      <c r="A527" s="204">
        <v>33880838</v>
      </c>
      <c r="B527" s="204" t="s">
        <v>2559</v>
      </c>
    </row>
    <row r="528" spans="1:2" x14ac:dyDescent="0.35">
      <c r="A528" s="204">
        <v>33880841</v>
      </c>
      <c r="B528" s="204" t="s">
        <v>2148</v>
      </c>
    </row>
    <row r="529" spans="1:2" x14ac:dyDescent="0.35">
      <c r="A529" s="204">
        <v>33880842</v>
      </c>
      <c r="B529" s="204" t="s">
        <v>2150</v>
      </c>
    </row>
    <row r="530" spans="1:2" x14ac:dyDescent="0.35">
      <c r="A530" s="204">
        <v>33880843</v>
      </c>
      <c r="B530" s="204" t="s">
        <v>2152</v>
      </c>
    </row>
    <row r="531" spans="1:2" x14ac:dyDescent="0.35">
      <c r="A531" s="204">
        <v>33880844</v>
      </c>
      <c r="B531" s="204" t="s">
        <v>2154</v>
      </c>
    </row>
    <row r="532" spans="1:2" x14ac:dyDescent="0.35">
      <c r="A532" s="204">
        <v>33880851</v>
      </c>
      <c r="B532" s="204" t="s">
        <v>2156</v>
      </c>
    </row>
    <row r="533" spans="1:2" x14ac:dyDescent="0.35">
      <c r="A533" s="204">
        <v>33880860</v>
      </c>
      <c r="B533" s="204" t="s">
        <v>2158</v>
      </c>
    </row>
    <row r="534" spans="1:2" x14ac:dyDescent="0.35">
      <c r="A534" s="204">
        <v>33880870</v>
      </c>
      <c r="B534" s="204" t="s">
        <v>2160</v>
      </c>
    </row>
    <row r="535" spans="1:2" x14ac:dyDescent="0.35">
      <c r="A535" s="204">
        <v>33880880</v>
      </c>
      <c r="B535" s="204" t="s">
        <v>2162</v>
      </c>
    </row>
    <row r="536" spans="1:2" x14ac:dyDescent="0.35">
      <c r="A536" s="204">
        <v>33880890</v>
      </c>
      <c r="B536" s="204" t="s">
        <v>2164</v>
      </c>
    </row>
    <row r="537" spans="1:2" x14ac:dyDescent="0.35">
      <c r="A537" s="204">
        <v>33890812</v>
      </c>
      <c r="B537" s="204" t="s">
        <v>2560</v>
      </c>
    </row>
    <row r="538" spans="1:2" x14ac:dyDescent="0.35">
      <c r="A538" s="204">
        <v>33890813</v>
      </c>
      <c r="B538" s="204" t="s">
        <v>2561</v>
      </c>
    </row>
    <row r="539" spans="1:2" x14ac:dyDescent="0.35">
      <c r="A539" s="204">
        <v>33890814</v>
      </c>
      <c r="B539" s="204" t="s">
        <v>2562</v>
      </c>
    </row>
    <row r="540" spans="1:2" x14ac:dyDescent="0.35">
      <c r="A540" s="204">
        <v>33890822</v>
      </c>
      <c r="B540" s="204" t="s">
        <v>2563</v>
      </c>
    </row>
    <row r="541" spans="1:2" x14ac:dyDescent="0.35">
      <c r="A541" s="204">
        <v>33890823</v>
      </c>
      <c r="B541" s="204" t="s">
        <v>2561</v>
      </c>
    </row>
    <row r="542" spans="1:2" x14ac:dyDescent="0.35">
      <c r="A542" s="204">
        <v>33890824</v>
      </c>
      <c r="B542" s="204" t="s">
        <v>2564</v>
      </c>
    </row>
    <row r="543" spans="1:2" x14ac:dyDescent="0.35">
      <c r="A543" s="204">
        <v>33890831</v>
      </c>
      <c r="B543" s="204" t="s">
        <v>2565</v>
      </c>
    </row>
    <row r="544" spans="1:2" x14ac:dyDescent="0.35">
      <c r="A544" s="204">
        <v>33890836</v>
      </c>
      <c r="B544" s="204" t="s">
        <v>2566</v>
      </c>
    </row>
    <row r="545" spans="1:2" x14ac:dyDescent="0.35">
      <c r="A545" s="204">
        <v>33890837</v>
      </c>
      <c r="B545" s="204" t="s">
        <v>2567</v>
      </c>
    </row>
    <row r="546" spans="1:2" x14ac:dyDescent="0.35">
      <c r="A546" s="204">
        <v>33890841</v>
      </c>
      <c r="B546" s="204" t="s">
        <v>2183</v>
      </c>
    </row>
    <row r="547" spans="1:2" x14ac:dyDescent="0.35">
      <c r="A547" s="204">
        <v>33890842</v>
      </c>
      <c r="B547" s="204" t="s">
        <v>2185</v>
      </c>
    </row>
    <row r="548" spans="1:2" x14ac:dyDescent="0.35">
      <c r="A548" s="204">
        <v>33890843</v>
      </c>
      <c r="B548" s="204" t="s">
        <v>2568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16706-DBF9-4C7E-A83B-A9D2C9188D35}">
  <sheetPr codeName="Лист2"/>
  <dimension ref="A1:K37"/>
  <sheetViews>
    <sheetView zoomScaleNormal="100" workbookViewId="0">
      <selection activeCell="C30" sqref="C30"/>
    </sheetView>
  </sheetViews>
  <sheetFormatPr defaultRowHeight="14.5" x14ac:dyDescent="0.35"/>
  <cols>
    <col min="1" max="1" width="33.26953125" bestFit="1" customWidth="1"/>
    <col min="2" max="2" width="44.36328125" customWidth="1"/>
    <col min="3" max="3" width="22.54296875" customWidth="1"/>
    <col min="4" max="4" width="22.81640625" bestFit="1" customWidth="1"/>
    <col min="5" max="5" width="48.08984375" bestFit="1" customWidth="1"/>
    <col min="6" max="6" width="48.08984375" customWidth="1"/>
    <col min="7" max="7" width="61.08984375" bestFit="1" customWidth="1"/>
    <col min="8" max="8" width="51.54296875" bestFit="1" customWidth="1"/>
    <col min="9" max="9" width="35.90625" bestFit="1" customWidth="1"/>
    <col min="10" max="10" width="35.26953125" bestFit="1" customWidth="1"/>
  </cols>
  <sheetData>
    <row r="1" spans="1:11" x14ac:dyDescent="0.35">
      <c r="A1" s="35" t="s">
        <v>122</v>
      </c>
      <c r="B1" s="36" t="s">
        <v>345</v>
      </c>
      <c r="C1" s="36" t="s">
        <v>365</v>
      </c>
      <c r="D1" s="36" t="s">
        <v>231</v>
      </c>
      <c r="E1" s="37" t="s">
        <v>66</v>
      </c>
      <c r="F1" s="169"/>
      <c r="I1" s="21"/>
      <c r="J1" s="18"/>
      <c r="K1" s="18"/>
    </row>
    <row r="2" spans="1:11" ht="15" thickBot="1" x14ac:dyDescent="0.4">
      <c r="A2" s="38" t="s">
        <v>366</v>
      </c>
      <c r="B2" s="39">
        <v>2023</v>
      </c>
      <c r="C2" s="40">
        <v>45557</v>
      </c>
      <c r="D2" s="39" t="s">
        <v>367</v>
      </c>
      <c r="E2" s="41" t="s">
        <v>230</v>
      </c>
      <c r="F2" s="169"/>
      <c r="I2" s="21"/>
      <c r="J2" s="18"/>
      <c r="K2" s="18"/>
    </row>
    <row r="3" spans="1:11" x14ac:dyDescent="0.35">
      <c r="A3" s="32"/>
      <c r="B3" s="32"/>
      <c r="C3" s="33"/>
      <c r="D3" s="34"/>
      <c r="E3" s="32"/>
      <c r="F3" s="32"/>
      <c r="G3" s="21"/>
      <c r="H3" s="21"/>
      <c r="I3" s="21"/>
      <c r="J3" s="18"/>
      <c r="K3" s="18"/>
    </row>
    <row r="4" spans="1:11" ht="19.5" x14ac:dyDescent="0.45">
      <c r="A4" s="237" t="s">
        <v>122</v>
      </c>
      <c r="B4" s="237" t="s">
        <v>345</v>
      </c>
      <c r="C4" s="237" t="s">
        <v>2616</v>
      </c>
      <c r="D4" s="237" t="s">
        <v>125</v>
      </c>
      <c r="E4" s="238" t="s">
        <v>2246</v>
      </c>
      <c r="F4" s="238" t="s">
        <v>371</v>
      </c>
      <c r="G4" s="237" t="s">
        <v>370</v>
      </c>
      <c r="H4" s="237" t="s">
        <v>349</v>
      </c>
      <c r="I4" s="237" t="s">
        <v>66</v>
      </c>
      <c r="J4" s="237" t="s">
        <v>361</v>
      </c>
      <c r="K4" s="18"/>
    </row>
    <row r="5" spans="1:11" x14ac:dyDescent="0.35">
      <c r="A5" s="78" t="s">
        <v>350</v>
      </c>
      <c r="B5" s="78">
        <v>2023</v>
      </c>
      <c r="C5" s="79" t="s">
        <v>2676</v>
      </c>
      <c r="D5" s="80" t="s">
        <v>126</v>
      </c>
      <c r="E5" s="80">
        <v>1</v>
      </c>
      <c r="F5" s="81" t="s">
        <v>372</v>
      </c>
      <c r="G5" s="81" t="s">
        <v>98</v>
      </c>
      <c r="H5" s="82" t="s">
        <v>410</v>
      </c>
      <c r="I5" s="80" t="s">
        <v>230</v>
      </c>
      <c r="J5" s="80" t="s">
        <v>362</v>
      </c>
      <c r="K5" s="18"/>
    </row>
    <row r="6" spans="1:11" x14ac:dyDescent="0.35">
      <c r="A6" s="78" t="s">
        <v>351</v>
      </c>
      <c r="B6" s="78">
        <v>2024</v>
      </c>
      <c r="C6" s="79" t="s">
        <v>2676</v>
      </c>
      <c r="D6" s="80" t="s">
        <v>126</v>
      </c>
      <c r="E6" s="80">
        <v>1</v>
      </c>
      <c r="F6" s="81" t="s">
        <v>123</v>
      </c>
      <c r="G6" s="81" t="s">
        <v>124</v>
      </c>
      <c r="H6" s="80" t="s">
        <v>411</v>
      </c>
      <c r="I6" s="80" t="s">
        <v>230</v>
      </c>
      <c r="J6" s="80" t="s">
        <v>362</v>
      </c>
      <c r="K6" s="18"/>
    </row>
    <row r="7" spans="1:11" x14ac:dyDescent="0.35">
      <c r="A7" s="78" t="s">
        <v>352</v>
      </c>
      <c r="B7" s="78">
        <v>2024</v>
      </c>
      <c r="C7" s="79" t="s">
        <v>2676</v>
      </c>
      <c r="D7" s="80" t="s">
        <v>126</v>
      </c>
      <c r="E7" s="80">
        <v>2</v>
      </c>
      <c r="F7" s="81" t="s">
        <v>373</v>
      </c>
      <c r="G7" s="81" t="s">
        <v>121</v>
      </c>
      <c r="H7" s="215" t="s">
        <v>100</v>
      </c>
      <c r="I7" s="80" t="s">
        <v>230</v>
      </c>
      <c r="J7" s="80" t="s">
        <v>2610</v>
      </c>
      <c r="K7" s="18"/>
    </row>
    <row r="8" spans="1:11" x14ac:dyDescent="0.35">
      <c r="A8" s="78" t="s">
        <v>353</v>
      </c>
      <c r="B8" s="78">
        <v>2024</v>
      </c>
      <c r="C8" s="79" t="s">
        <v>2676</v>
      </c>
      <c r="D8" s="80" t="s">
        <v>91</v>
      </c>
      <c r="E8" s="80"/>
      <c r="F8" s="81" t="s">
        <v>374</v>
      </c>
      <c r="G8" s="80" t="s">
        <v>412</v>
      </c>
      <c r="H8" s="80" t="s">
        <v>409</v>
      </c>
      <c r="I8" s="80" t="s">
        <v>230</v>
      </c>
      <c r="J8" s="80" t="s">
        <v>362</v>
      </c>
      <c r="K8" s="18"/>
    </row>
    <row r="9" spans="1:11" x14ac:dyDescent="0.35">
      <c r="A9" s="78" t="s">
        <v>354</v>
      </c>
      <c r="B9" s="78">
        <v>2024</v>
      </c>
      <c r="C9" s="79" t="s">
        <v>2676</v>
      </c>
      <c r="D9" s="80" t="s">
        <v>91</v>
      </c>
      <c r="E9" s="80"/>
      <c r="F9" s="81" t="s">
        <v>375</v>
      </c>
      <c r="G9" s="80" t="s">
        <v>413</v>
      </c>
      <c r="H9" s="80" t="s">
        <v>415</v>
      </c>
      <c r="I9" s="80" t="s">
        <v>230</v>
      </c>
      <c r="J9" s="80" t="s">
        <v>362</v>
      </c>
      <c r="K9" s="18"/>
    </row>
    <row r="10" spans="1:11" x14ac:dyDescent="0.35">
      <c r="A10" s="78" t="s">
        <v>355</v>
      </c>
      <c r="B10" s="176">
        <v>2024</v>
      </c>
      <c r="C10" s="79" t="s">
        <v>2676</v>
      </c>
      <c r="D10" s="80" t="s">
        <v>91</v>
      </c>
      <c r="E10" s="80"/>
      <c r="F10" s="81" t="s">
        <v>376</v>
      </c>
      <c r="G10" s="80" t="s">
        <v>414</v>
      </c>
      <c r="H10" s="80" t="s">
        <v>416</v>
      </c>
      <c r="I10" s="80" t="s">
        <v>230</v>
      </c>
      <c r="J10" s="80" t="s">
        <v>362</v>
      </c>
      <c r="K10" s="18"/>
    </row>
    <row r="12" spans="1:11" ht="17.5" x14ac:dyDescent="0.35">
      <c r="A12" s="264" t="s">
        <v>2296</v>
      </c>
      <c r="B12" s="265"/>
      <c r="C12" s="265"/>
      <c r="D12" s="265"/>
      <c r="E12" s="265"/>
      <c r="F12" s="165"/>
    </row>
    <row r="13" spans="1:11" x14ac:dyDescent="0.35">
      <c r="A13" s="44" t="s">
        <v>1030</v>
      </c>
      <c r="B13" s="136" t="s">
        <v>2186</v>
      </c>
      <c r="C13" s="44" t="s">
        <v>385</v>
      </c>
    </row>
    <row r="14" spans="1:11" x14ac:dyDescent="0.35">
      <c r="A14" s="106" t="s">
        <v>2192</v>
      </c>
      <c r="B14" s="87" t="s">
        <v>2188</v>
      </c>
      <c r="C14" s="27" t="s">
        <v>170</v>
      </c>
    </row>
    <row r="15" spans="1:11" x14ac:dyDescent="0.35">
      <c r="A15" s="175" t="s">
        <v>2189</v>
      </c>
      <c r="B15" s="87" t="s">
        <v>2188</v>
      </c>
      <c r="C15" s="27" t="s">
        <v>2187</v>
      </c>
    </row>
    <row r="16" spans="1:11" x14ac:dyDescent="0.35">
      <c r="A16" s="175" t="s">
        <v>2193</v>
      </c>
      <c r="B16" s="18" t="s">
        <v>2190</v>
      </c>
      <c r="C16" s="27" t="s">
        <v>2191</v>
      </c>
    </row>
    <row r="17" spans="1:6" ht="17.5" x14ac:dyDescent="0.35">
      <c r="A17" s="264" t="s">
        <v>2620</v>
      </c>
      <c r="B17" s="265"/>
      <c r="C17" s="265"/>
      <c r="D17" s="265"/>
      <c r="E17" s="265"/>
    </row>
    <row r="18" spans="1:6" x14ac:dyDescent="0.35">
      <c r="A18" t="s">
        <v>2611</v>
      </c>
      <c r="B18" t="s">
        <v>2612</v>
      </c>
    </row>
    <row r="19" spans="1:6" x14ac:dyDescent="0.35">
      <c r="A19" t="s">
        <v>2305</v>
      </c>
      <c r="B19" t="s">
        <v>2613</v>
      </c>
    </row>
    <row r="20" spans="1:6" x14ac:dyDescent="0.35">
      <c r="A20" t="s">
        <v>2306</v>
      </c>
      <c r="B20" t="s">
        <v>2614</v>
      </c>
    </row>
    <row r="21" spans="1:6" ht="17.5" x14ac:dyDescent="0.35">
      <c r="A21" s="264" t="s">
        <v>361</v>
      </c>
      <c r="B21" s="265"/>
      <c r="C21" s="265"/>
      <c r="D21" s="265"/>
      <c r="E21" s="265"/>
    </row>
    <row r="22" spans="1:6" ht="17.5" x14ac:dyDescent="0.35">
      <c r="A22" s="225" t="s">
        <v>2637</v>
      </c>
      <c r="B22" s="225" t="s">
        <v>2243</v>
      </c>
      <c r="C22" s="225"/>
      <c r="D22" s="225"/>
      <c r="E22" s="225"/>
      <c r="F22" s="225" t="s">
        <v>2638</v>
      </c>
    </row>
    <row r="23" spans="1:6" s="228" customFormat="1" x14ac:dyDescent="0.35">
      <c r="A23" s="226" t="s">
        <v>2635</v>
      </c>
      <c r="B23" s="266" t="s">
        <v>2634</v>
      </c>
      <c r="C23" s="266"/>
      <c r="D23" s="266"/>
      <c r="E23" s="266"/>
      <c r="F23" s="228" t="s">
        <v>46</v>
      </c>
    </row>
    <row r="24" spans="1:6" s="228" customFormat="1" x14ac:dyDescent="0.35">
      <c r="A24" s="236" t="s">
        <v>2635</v>
      </c>
      <c r="B24" s="235" t="s">
        <v>2673</v>
      </c>
      <c r="C24" s="227"/>
      <c r="D24" s="227"/>
      <c r="E24" s="227"/>
    </row>
    <row r="25" spans="1:6" s="228" customFormat="1" x14ac:dyDescent="0.35">
      <c r="A25" s="226" t="s">
        <v>2635</v>
      </c>
      <c r="B25" s="229" t="s">
        <v>2642</v>
      </c>
      <c r="C25" s="227"/>
      <c r="D25" s="227"/>
      <c r="E25" s="227"/>
    </row>
    <row r="26" spans="1:6" s="228" customFormat="1" x14ac:dyDescent="0.35">
      <c r="A26" s="226" t="s">
        <v>2635</v>
      </c>
      <c r="B26" s="235" t="s">
        <v>2674</v>
      </c>
      <c r="C26" s="227"/>
      <c r="D26" s="227"/>
      <c r="E26" s="227"/>
    </row>
    <row r="27" spans="1:6" s="228" customFormat="1" x14ac:dyDescent="0.35">
      <c r="A27" s="287" t="s">
        <v>2635</v>
      </c>
      <c r="B27" s="288" t="s">
        <v>2681</v>
      </c>
      <c r="C27" s="227"/>
      <c r="D27" s="227"/>
      <c r="E27" s="227"/>
    </row>
    <row r="28" spans="1:6" x14ac:dyDescent="0.35">
      <c r="A28" s="224" t="s">
        <v>2615</v>
      </c>
      <c r="B28" s="224" t="s">
        <v>2625</v>
      </c>
      <c r="C28" s="224"/>
      <c r="D28" s="224"/>
      <c r="E28" s="224"/>
      <c r="F28" t="s">
        <v>2639</v>
      </c>
    </row>
    <row r="29" spans="1:6" x14ac:dyDescent="0.35">
      <c r="A29" s="224" t="s">
        <v>2615</v>
      </c>
      <c r="B29" s="224" t="s">
        <v>2618</v>
      </c>
      <c r="C29" s="224"/>
      <c r="D29" s="224"/>
      <c r="E29" s="224"/>
      <c r="F29" t="s">
        <v>2640</v>
      </c>
    </row>
    <row r="30" spans="1:6" x14ac:dyDescent="0.35">
      <c r="A30" s="224" t="s">
        <v>2615</v>
      </c>
      <c r="B30" s="224" t="s">
        <v>2621</v>
      </c>
      <c r="C30" s="224"/>
      <c r="D30" s="224"/>
      <c r="E30" s="224"/>
    </row>
    <row r="31" spans="1:6" x14ac:dyDescent="0.35">
      <c r="A31" s="224" t="s">
        <v>2615</v>
      </c>
      <c r="B31" s="224" t="s">
        <v>2622</v>
      </c>
      <c r="C31" s="224"/>
      <c r="D31" s="224"/>
      <c r="E31" s="224"/>
    </row>
    <row r="32" spans="1:6" x14ac:dyDescent="0.35">
      <c r="A32" s="224" t="s">
        <v>2615</v>
      </c>
      <c r="B32" s="224" t="s">
        <v>2669</v>
      </c>
      <c r="C32" s="224"/>
      <c r="D32" s="224"/>
      <c r="E32" s="224"/>
    </row>
    <row r="33" spans="1:6" x14ac:dyDescent="0.35">
      <c r="A33" s="224" t="s">
        <v>2623</v>
      </c>
      <c r="B33" s="224" t="s">
        <v>2624</v>
      </c>
      <c r="C33" s="224"/>
      <c r="D33" s="224"/>
      <c r="E33" s="224"/>
    </row>
    <row r="34" spans="1:6" x14ac:dyDescent="0.35">
      <c r="A34" s="224" t="s">
        <v>351</v>
      </c>
      <c r="B34" s="224" t="s">
        <v>2636</v>
      </c>
      <c r="F34" t="s">
        <v>2641</v>
      </c>
    </row>
    <row r="35" spans="1:6" x14ac:dyDescent="0.35">
      <c r="A35" s="224" t="s">
        <v>350</v>
      </c>
      <c r="B35" s="224" t="s">
        <v>2671</v>
      </c>
    </row>
    <row r="36" spans="1:6" x14ac:dyDescent="0.35">
      <c r="A36" s="224" t="s">
        <v>350</v>
      </c>
      <c r="B36" s="224" t="s">
        <v>2670</v>
      </c>
    </row>
    <row r="37" spans="1:6" x14ac:dyDescent="0.35">
      <c r="A37" s="224" t="s">
        <v>350</v>
      </c>
      <c r="B37" s="224" t="s">
        <v>2672</v>
      </c>
    </row>
  </sheetData>
  <mergeCells count="4">
    <mergeCell ref="A12:E12"/>
    <mergeCell ref="A17:E17"/>
    <mergeCell ref="A21:E21"/>
    <mergeCell ref="B23:E23"/>
  </mergeCells>
  <phoneticPr fontId="2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2B741-8071-49BD-8329-4E1DEE4B9180}">
  <sheetPr codeName="Лист3"/>
  <dimension ref="A1:J75"/>
  <sheetViews>
    <sheetView workbookViewId="0"/>
  </sheetViews>
  <sheetFormatPr defaultRowHeight="14.5" x14ac:dyDescent="0.35"/>
  <cols>
    <col min="1" max="2" width="34.26953125" bestFit="1" customWidth="1"/>
    <col min="3" max="3" width="14.36328125" bestFit="1" customWidth="1"/>
  </cols>
  <sheetData>
    <row r="1" spans="1:10" x14ac:dyDescent="0.35">
      <c r="A1" s="24" t="s">
        <v>364</v>
      </c>
      <c r="B1" s="24" t="s">
        <v>90</v>
      </c>
      <c r="C1" s="24" t="s">
        <v>91</v>
      </c>
      <c r="D1" s="24" t="s">
        <v>363</v>
      </c>
      <c r="E1" s="24" t="s">
        <v>119</v>
      </c>
      <c r="F1" s="24" t="s">
        <v>120</v>
      </c>
      <c r="G1" s="24" t="s">
        <v>127</v>
      </c>
      <c r="H1" s="24" t="s">
        <v>38</v>
      </c>
      <c r="I1" s="19" t="s">
        <v>225</v>
      </c>
      <c r="J1" s="19" t="s">
        <v>92</v>
      </c>
    </row>
    <row r="2" spans="1:10" x14ac:dyDescent="0.35">
      <c r="A2" s="25" t="s">
        <v>40</v>
      </c>
      <c r="B2" s="25" t="s">
        <v>40</v>
      </c>
      <c r="C2" s="26" t="s">
        <v>41</v>
      </c>
      <c r="D2" s="26" t="s">
        <v>106</v>
      </c>
      <c r="E2" s="27" t="s">
        <v>169</v>
      </c>
      <c r="F2" s="25" t="s">
        <v>62</v>
      </c>
      <c r="G2" s="25" t="s">
        <v>40</v>
      </c>
      <c r="H2" s="26" t="s">
        <v>39</v>
      </c>
      <c r="I2" s="26" t="s">
        <v>226</v>
      </c>
      <c r="J2" s="27"/>
    </row>
    <row r="3" spans="1:10" x14ac:dyDescent="0.35">
      <c r="A3" s="25" t="s">
        <v>129</v>
      </c>
      <c r="B3" s="23" t="s">
        <v>129</v>
      </c>
      <c r="C3" s="20" t="s">
        <v>153</v>
      </c>
      <c r="D3" s="20" t="s">
        <v>106</v>
      </c>
      <c r="E3" s="27" t="s">
        <v>169</v>
      </c>
      <c r="F3" s="23" t="s">
        <v>62</v>
      </c>
      <c r="G3" s="23" t="s">
        <v>344</v>
      </c>
      <c r="H3" s="22" t="s">
        <v>39</v>
      </c>
      <c r="I3" s="26" t="s">
        <v>227</v>
      </c>
      <c r="J3" s="27">
        <v>14361575</v>
      </c>
    </row>
    <row r="4" spans="1:10" x14ac:dyDescent="0.35">
      <c r="A4" s="25" t="s">
        <v>130</v>
      </c>
      <c r="B4" s="20" t="s">
        <v>130</v>
      </c>
      <c r="C4" s="20" t="s">
        <v>154</v>
      </c>
      <c r="D4" s="20" t="s">
        <v>106</v>
      </c>
      <c r="E4" s="27" t="s">
        <v>169</v>
      </c>
      <c r="F4" s="23" t="s">
        <v>62</v>
      </c>
      <c r="G4" s="23" t="s">
        <v>171</v>
      </c>
      <c r="H4" s="22" t="s">
        <v>39</v>
      </c>
      <c r="I4" s="26" t="s">
        <v>227</v>
      </c>
      <c r="J4" s="27">
        <v>12345678</v>
      </c>
    </row>
    <row r="5" spans="1:10" x14ac:dyDescent="0.35">
      <c r="A5" s="25" t="s">
        <v>131</v>
      </c>
      <c r="B5" s="20" t="s">
        <v>131</v>
      </c>
      <c r="C5" s="20" t="s">
        <v>155</v>
      </c>
      <c r="D5" s="20" t="s">
        <v>107</v>
      </c>
      <c r="E5" s="27" t="s">
        <v>169</v>
      </c>
      <c r="F5" s="23" t="s">
        <v>62</v>
      </c>
      <c r="G5" s="23" t="s">
        <v>172</v>
      </c>
      <c r="H5" s="20" t="s">
        <v>39</v>
      </c>
      <c r="I5" s="26" t="s">
        <v>227</v>
      </c>
      <c r="J5" s="27" t="s">
        <v>43</v>
      </c>
    </row>
    <row r="6" spans="1:10" x14ac:dyDescent="0.35">
      <c r="A6" s="25" t="s">
        <v>132</v>
      </c>
      <c r="B6" s="20" t="s">
        <v>132</v>
      </c>
      <c r="C6" s="20" t="s">
        <v>156</v>
      </c>
      <c r="D6" s="20" t="s">
        <v>106</v>
      </c>
      <c r="E6" s="27" t="s">
        <v>169</v>
      </c>
      <c r="F6" s="23" t="s">
        <v>62</v>
      </c>
      <c r="G6" s="23" t="s">
        <v>173</v>
      </c>
      <c r="H6" s="20" t="s">
        <v>39</v>
      </c>
      <c r="I6" s="26" t="s">
        <v>227</v>
      </c>
      <c r="J6" s="27" t="s">
        <v>44</v>
      </c>
    </row>
    <row r="7" spans="1:10" x14ac:dyDescent="0.35">
      <c r="A7" s="25" t="s">
        <v>133</v>
      </c>
      <c r="B7" s="20" t="s">
        <v>133</v>
      </c>
      <c r="C7" s="20" t="s">
        <v>67</v>
      </c>
      <c r="D7" s="20" t="s">
        <v>106</v>
      </c>
      <c r="E7" s="27" t="s">
        <v>169</v>
      </c>
      <c r="F7" s="23" t="s">
        <v>62</v>
      </c>
      <c r="G7" s="23" t="s">
        <v>66</v>
      </c>
      <c r="H7" s="20" t="s">
        <v>39</v>
      </c>
      <c r="I7" s="26" t="s">
        <v>226</v>
      </c>
      <c r="J7" s="27" t="s">
        <v>197</v>
      </c>
    </row>
    <row r="8" spans="1:10" x14ac:dyDescent="0.35">
      <c r="A8" s="25" t="s">
        <v>134</v>
      </c>
      <c r="B8" s="20" t="s">
        <v>134</v>
      </c>
      <c r="C8" s="20" t="s">
        <v>157</v>
      </c>
      <c r="D8" s="20" t="s">
        <v>106</v>
      </c>
      <c r="E8" s="27" t="s">
        <v>169</v>
      </c>
      <c r="F8" s="23" t="s">
        <v>62</v>
      </c>
      <c r="G8" s="23" t="s">
        <v>47</v>
      </c>
      <c r="H8" s="20" t="s">
        <v>39</v>
      </c>
      <c r="I8" s="26" t="s">
        <v>228</v>
      </c>
      <c r="J8" s="27" t="s">
        <v>48</v>
      </c>
    </row>
    <row r="9" spans="1:10" x14ac:dyDescent="0.35">
      <c r="A9" s="25" t="s">
        <v>135</v>
      </c>
      <c r="B9" s="20" t="s">
        <v>135</v>
      </c>
      <c r="C9" s="20" t="s">
        <v>49</v>
      </c>
      <c r="D9" s="20" t="s">
        <v>107</v>
      </c>
      <c r="E9" s="27" t="s">
        <v>169</v>
      </c>
      <c r="F9" s="23" t="s">
        <v>62</v>
      </c>
      <c r="G9" s="23" t="s">
        <v>174</v>
      </c>
      <c r="H9" s="20" t="s">
        <v>39</v>
      </c>
      <c r="I9" s="26" t="s">
        <v>227</v>
      </c>
      <c r="J9" s="27" t="s">
        <v>46</v>
      </c>
    </row>
    <row r="10" spans="1:10" x14ac:dyDescent="0.35">
      <c r="A10" s="25" t="s">
        <v>136</v>
      </c>
      <c r="B10" s="20" t="s">
        <v>136</v>
      </c>
      <c r="C10" s="20" t="s">
        <v>51</v>
      </c>
      <c r="D10" s="20" t="s">
        <v>108</v>
      </c>
      <c r="E10" s="27" t="s">
        <v>169</v>
      </c>
      <c r="F10" s="23" t="s">
        <v>62</v>
      </c>
      <c r="G10" s="23" t="s">
        <v>50</v>
      </c>
      <c r="H10" s="20" t="s">
        <v>39</v>
      </c>
      <c r="I10" s="26" t="s">
        <v>227</v>
      </c>
      <c r="J10" s="27" t="s">
        <v>46</v>
      </c>
    </row>
    <row r="11" spans="1:10" x14ac:dyDescent="0.35">
      <c r="A11" s="25" t="s">
        <v>54</v>
      </c>
      <c r="B11" s="20" t="s">
        <v>54</v>
      </c>
      <c r="C11" s="20" t="s">
        <v>109</v>
      </c>
      <c r="D11" s="20" t="s">
        <v>106</v>
      </c>
      <c r="E11" s="27" t="s">
        <v>169</v>
      </c>
      <c r="F11" s="23" t="s">
        <v>62</v>
      </c>
      <c r="G11" s="23" t="s">
        <v>54</v>
      </c>
      <c r="H11" s="20" t="s">
        <v>39</v>
      </c>
      <c r="I11" s="26" t="s">
        <v>229</v>
      </c>
      <c r="J11" s="27">
        <v>120</v>
      </c>
    </row>
    <row r="12" spans="1:10" x14ac:dyDescent="0.35">
      <c r="A12" s="25" t="s">
        <v>52</v>
      </c>
      <c r="B12" s="20" t="s">
        <v>52</v>
      </c>
      <c r="C12" s="20" t="s">
        <v>53</v>
      </c>
      <c r="D12" s="20" t="s">
        <v>107</v>
      </c>
      <c r="E12" s="27" t="s">
        <v>169</v>
      </c>
      <c r="F12" s="23" t="s">
        <v>62</v>
      </c>
      <c r="G12" s="23" t="s">
        <v>175</v>
      </c>
      <c r="H12" s="20" t="s">
        <v>39</v>
      </c>
      <c r="I12" s="26" t="s">
        <v>227</v>
      </c>
      <c r="J12" s="27">
        <v>44927</v>
      </c>
    </row>
    <row r="13" spans="1:10" x14ac:dyDescent="0.35">
      <c r="A13" s="25" t="s">
        <v>110</v>
      </c>
      <c r="B13" s="23" t="s">
        <v>110</v>
      </c>
      <c r="C13" s="20" t="s">
        <v>65</v>
      </c>
      <c r="D13" s="20" t="s">
        <v>106</v>
      </c>
      <c r="E13" s="27" t="s">
        <v>169</v>
      </c>
      <c r="F13" s="23" t="s">
        <v>62</v>
      </c>
      <c r="G13" s="23" t="s">
        <v>176</v>
      </c>
      <c r="H13" s="20" t="s">
        <v>39</v>
      </c>
      <c r="I13" s="26" t="s">
        <v>227</v>
      </c>
      <c r="J13" s="27"/>
    </row>
    <row r="14" spans="1:10" x14ac:dyDescent="0.35">
      <c r="A14" s="25" t="s">
        <v>111</v>
      </c>
      <c r="B14" s="23" t="s">
        <v>111</v>
      </c>
      <c r="C14" s="20" t="s">
        <v>112</v>
      </c>
      <c r="D14" s="20" t="s">
        <v>106</v>
      </c>
      <c r="E14" s="27" t="s">
        <v>169</v>
      </c>
      <c r="F14" s="23" t="s">
        <v>62</v>
      </c>
      <c r="G14" s="23" t="s">
        <v>177</v>
      </c>
      <c r="H14" s="20" t="s">
        <v>39</v>
      </c>
      <c r="I14" s="26" t="s">
        <v>227</v>
      </c>
      <c r="J14" s="27"/>
    </row>
    <row r="15" spans="1:10" x14ac:dyDescent="0.35">
      <c r="A15" s="25" t="s">
        <v>113</v>
      </c>
      <c r="B15" s="23" t="s">
        <v>113</v>
      </c>
      <c r="C15" s="20" t="s">
        <v>55</v>
      </c>
      <c r="D15" s="20" t="s">
        <v>108</v>
      </c>
      <c r="E15" s="27" t="s">
        <v>169</v>
      </c>
      <c r="F15" s="23" t="s">
        <v>62</v>
      </c>
      <c r="G15" s="23" t="s">
        <v>178</v>
      </c>
      <c r="H15" s="20" t="s">
        <v>39</v>
      </c>
      <c r="I15" s="26" t="s">
        <v>227</v>
      </c>
      <c r="J15" s="27">
        <v>38353</v>
      </c>
    </row>
    <row r="16" spans="1:10" x14ac:dyDescent="0.35">
      <c r="A16" s="25" t="s">
        <v>114</v>
      </c>
      <c r="B16" s="23" t="s">
        <v>114</v>
      </c>
      <c r="C16" s="20" t="s">
        <v>56</v>
      </c>
      <c r="D16" s="20" t="s">
        <v>107</v>
      </c>
      <c r="E16" s="27" t="s">
        <v>169</v>
      </c>
      <c r="F16" s="23" t="s">
        <v>62</v>
      </c>
      <c r="G16" s="23" t="s">
        <v>179</v>
      </c>
      <c r="H16" s="20" t="s">
        <v>39</v>
      </c>
      <c r="I16" s="26" t="s">
        <v>227</v>
      </c>
      <c r="J16" s="27" t="s">
        <v>57</v>
      </c>
    </row>
    <row r="17" spans="1:10" x14ac:dyDescent="0.35">
      <c r="A17" s="25" t="s">
        <v>87</v>
      </c>
      <c r="B17" s="20" t="s">
        <v>87</v>
      </c>
      <c r="C17" s="20" t="s">
        <v>84</v>
      </c>
      <c r="D17" s="20" t="s">
        <v>106</v>
      </c>
      <c r="E17" s="27" t="s">
        <v>169</v>
      </c>
      <c r="F17" s="23" t="s">
        <v>62</v>
      </c>
      <c r="G17" s="23" t="s">
        <v>180</v>
      </c>
      <c r="H17" s="20" t="s">
        <v>39</v>
      </c>
      <c r="I17" s="26" t="s">
        <v>227</v>
      </c>
      <c r="J17" s="27"/>
    </row>
    <row r="18" spans="1:10" x14ac:dyDescent="0.35">
      <c r="A18" s="25" t="s">
        <v>88</v>
      </c>
      <c r="B18" s="20" t="s">
        <v>88</v>
      </c>
      <c r="C18" s="20" t="s">
        <v>85</v>
      </c>
      <c r="D18" s="20" t="s">
        <v>106</v>
      </c>
      <c r="E18" s="27" t="s">
        <v>169</v>
      </c>
      <c r="F18" s="23" t="s">
        <v>62</v>
      </c>
      <c r="G18" s="23" t="s">
        <v>181</v>
      </c>
      <c r="H18" s="20" t="s">
        <v>39</v>
      </c>
      <c r="I18" s="26" t="s">
        <v>227</v>
      </c>
      <c r="J18" s="27"/>
    </row>
    <row r="19" spans="1:10" x14ac:dyDescent="0.35">
      <c r="A19" s="25" t="s">
        <v>89</v>
      </c>
      <c r="B19" s="20" t="s">
        <v>89</v>
      </c>
      <c r="C19" s="20" t="s">
        <v>86</v>
      </c>
      <c r="D19" s="20" t="s">
        <v>106</v>
      </c>
      <c r="E19" s="27" t="s">
        <v>169</v>
      </c>
      <c r="F19" s="23" t="s">
        <v>62</v>
      </c>
      <c r="G19" s="23" t="s">
        <v>182</v>
      </c>
      <c r="H19" s="20" t="s">
        <v>39</v>
      </c>
      <c r="I19" s="26" t="s">
        <v>227</v>
      </c>
      <c r="J19" s="27"/>
    </row>
    <row r="20" spans="1:10" x14ac:dyDescent="0.35">
      <c r="A20" s="25" t="s">
        <v>138</v>
      </c>
      <c r="B20" s="20" t="s">
        <v>138</v>
      </c>
      <c r="C20" s="20" t="s">
        <v>64</v>
      </c>
      <c r="D20" s="20" t="s">
        <v>107</v>
      </c>
      <c r="E20" s="27" t="s">
        <v>169</v>
      </c>
      <c r="F20" s="23" t="s">
        <v>168</v>
      </c>
      <c r="G20" s="23" t="s">
        <v>183</v>
      </c>
      <c r="H20" s="20" t="s">
        <v>39</v>
      </c>
      <c r="I20" s="26" t="s">
        <v>227</v>
      </c>
      <c r="J20" s="27" t="s">
        <v>115</v>
      </c>
    </row>
    <row r="21" spans="1:10" x14ac:dyDescent="0.35">
      <c r="A21" s="25" t="s">
        <v>139</v>
      </c>
      <c r="B21" s="20" t="s">
        <v>139</v>
      </c>
      <c r="C21" s="20" t="s">
        <v>63</v>
      </c>
      <c r="D21" s="20" t="s">
        <v>107</v>
      </c>
      <c r="E21" s="27" t="s">
        <v>169</v>
      </c>
      <c r="F21" s="23" t="s">
        <v>168</v>
      </c>
      <c r="G21" s="23" t="s">
        <v>184</v>
      </c>
      <c r="H21" s="20" t="s">
        <v>39</v>
      </c>
      <c r="I21" s="26" t="s">
        <v>227</v>
      </c>
      <c r="J21" s="27">
        <v>2901</v>
      </c>
    </row>
    <row r="22" spans="1:10" x14ac:dyDescent="0.35">
      <c r="A22" s="25" t="s">
        <v>140</v>
      </c>
      <c r="B22" s="20" t="s">
        <v>140</v>
      </c>
      <c r="C22" s="20" t="s">
        <v>159</v>
      </c>
      <c r="D22" s="20" t="s">
        <v>107</v>
      </c>
      <c r="E22" s="27" t="s">
        <v>169</v>
      </c>
      <c r="F22" s="23" t="s">
        <v>168</v>
      </c>
      <c r="G22" s="23" t="s">
        <v>185</v>
      </c>
      <c r="H22" s="20" t="s">
        <v>39</v>
      </c>
      <c r="I22" s="26" t="s">
        <v>227</v>
      </c>
      <c r="J22" s="27"/>
    </row>
    <row r="23" spans="1:10" x14ac:dyDescent="0.35">
      <c r="A23" s="25" t="s">
        <v>141</v>
      </c>
      <c r="B23" s="23" t="s">
        <v>141</v>
      </c>
      <c r="C23" s="20" t="s">
        <v>59</v>
      </c>
      <c r="D23" s="20" t="s">
        <v>107</v>
      </c>
      <c r="E23" s="27" t="s">
        <v>169</v>
      </c>
      <c r="F23" s="23" t="s">
        <v>168</v>
      </c>
      <c r="G23" s="23" t="s">
        <v>186</v>
      </c>
      <c r="H23" s="20" t="s">
        <v>39</v>
      </c>
      <c r="I23" s="26" t="s">
        <v>227</v>
      </c>
      <c r="J23" s="27">
        <v>1234</v>
      </c>
    </row>
    <row r="24" spans="1:10" x14ac:dyDescent="0.35">
      <c r="A24" s="25" t="s">
        <v>142</v>
      </c>
      <c r="B24" s="23" t="s">
        <v>142</v>
      </c>
      <c r="C24" s="20" t="s">
        <v>60</v>
      </c>
      <c r="D24" s="20" t="s">
        <v>107</v>
      </c>
      <c r="E24" s="27" t="s">
        <v>169</v>
      </c>
      <c r="F24" s="23" t="s">
        <v>168</v>
      </c>
      <c r="G24" s="23" t="s">
        <v>187</v>
      </c>
      <c r="H24" s="20" t="s">
        <v>39</v>
      </c>
      <c r="I24" s="26" t="s">
        <v>227</v>
      </c>
      <c r="J24" s="27">
        <v>123456</v>
      </c>
    </row>
    <row r="25" spans="1:10" x14ac:dyDescent="0.35">
      <c r="A25" s="25" t="s">
        <v>143</v>
      </c>
      <c r="B25" s="23" t="s">
        <v>143</v>
      </c>
      <c r="C25" s="20" t="s">
        <v>61</v>
      </c>
      <c r="D25" s="20" t="s">
        <v>107</v>
      </c>
      <c r="E25" s="27" t="s">
        <v>169</v>
      </c>
      <c r="F25" s="23" t="s">
        <v>168</v>
      </c>
      <c r="G25" s="23" t="s">
        <v>188</v>
      </c>
      <c r="H25" s="20" t="s">
        <v>39</v>
      </c>
      <c r="I25" s="26" t="s">
        <v>227</v>
      </c>
      <c r="J25" s="27" t="s">
        <v>116</v>
      </c>
    </row>
    <row r="26" spans="1:10" x14ac:dyDescent="0.35">
      <c r="A26" s="25" t="s">
        <v>144</v>
      </c>
      <c r="B26" s="23" t="s">
        <v>144</v>
      </c>
      <c r="C26" s="20" t="s">
        <v>160</v>
      </c>
      <c r="D26" s="20" t="s">
        <v>107</v>
      </c>
      <c r="E26" s="27" t="s">
        <v>169</v>
      </c>
      <c r="F26" s="23" t="s">
        <v>168</v>
      </c>
      <c r="G26" s="23" t="s">
        <v>189</v>
      </c>
      <c r="H26" s="20" t="s">
        <v>39</v>
      </c>
      <c r="I26" s="26" t="s">
        <v>227</v>
      </c>
      <c r="J26" s="27" t="s">
        <v>58</v>
      </c>
    </row>
    <row r="27" spans="1:10" x14ac:dyDescent="0.35">
      <c r="A27" s="25" t="s">
        <v>145</v>
      </c>
      <c r="B27" s="23" t="s">
        <v>145</v>
      </c>
      <c r="C27" s="20" t="s">
        <v>161</v>
      </c>
      <c r="D27" s="20" t="s">
        <v>107</v>
      </c>
      <c r="E27" s="27" t="s">
        <v>169</v>
      </c>
      <c r="F27" s="23" t="s">
        <v>168</v>
      </c>
      <c r="G27" s="23" t="s">
        <v>190</v>
      </c>
      <c r="H27" s="20" t="s">
        <v>39</v>
      </c>
      <c r="I27" s="26" t="s">
        <v>227</v>
      </c>
      <c r="J27" s="27"/>
    </row>
    <row r="28" spans="1:10" x14ac:dyDescent="0.35">
      <c r="A28" s="25" t="s">
        <v>146</v>
      </c>
      <c r="B28" s="23" t="s">
        <v>146</v>
      </c>
      <c r="C28" s="20" t="s">
        <v>162</v>
      </c>
      <c r="D28" s="20" t="s">
        <v>107</v>
      </c>
      <c r="E28" s="27" t="s">
        <v>169</v>
      </c>
      <c r="F28" s="23" t="s">
        <v>168</v>
      </c>
      <c r="G28" s="23" t="s">
        <v>191</v>
      </c>
      <c r="H28" s="20" t="s">
        <v>39</v>
      </c>
      <c r="I28" s="26" t="s">
        <v>227</v>
      </c>
      <c r="J28" s="27"/>
    </row>
    <row r="29" spans="1:10" x14ac:dyDescent="0.35">
      <c r="A29" s="25" t="s">
        <v>147</v>
      </c>
      <c r="B29" s="23" t="s">
        <v>147</v>
      </c>
      <c r="C29" s="20" t="s">
        <v>163</v>
      </c>
      <c r="D29" s="20" t="s">
        <v>107</v>
      </c>
      <c r="E29" s="27" t="s">
        <v>169</v>
      </c>
      <c r="F29" s="23" t="s">
        <v>168</v>
      </c>
      <c r="G29" s="23" t="s">
        <v>192</v>
      </c>
      <c r="H29" s="20" t="s">
        <v>39</v>
      </c>
      <c r="I29" s="26" t="s">
        <v>227</v>
      </c>
      <c r="J29" s="27"/>
    </row>
    <row r="30" spans="1:10" x14ac:dyDescent="0.35">
      <c r="A30" s="25" t="s">
        <v>148</v>
      </c>
      <c r="B30" s="23" t="s">
        <v>148</v>
      </c>
      <c r="C30" s="20" t="s">
        <v>164</v>
      </c>
      <c r="D30" s="20" t="s">
        <v>107</v>
      </c>
      <c r="E30" s="27" t="s">
        <v>169</v>
      </c>
      <c r="F30" s="23" t="s">
        <v>168</v>
      </c>
      <c r="G30" s="23" t="s">
        <v>193</v>
      </c>
      <c r="H30" s="20" t="s">
        <v>39</v>
      </c>
      <c r="I30" s="26" t="s">
        <v>227</v>
      </c>
      <c r="J30" s="27"/>
    </row>
    <row r="31" spans="1:10" x14ac:dyDescent="0.35">
      <c r="A31" s="25" t="s">
        <v>149</v>
      </c>
      <c r="B31" s="23" t="s">
        <v>149</v>
      </c>
      <c r="C31" s="20" t="s">
        <v>165</v>
      </c>
      <c r="D31" s="20" t="s">
        <v>107</v>
      </c>
      <c r="E31" s="27" t="s">
        <v>169</v>
      </c>
      <c r="F31" s="23" t="s">
        <v>168</v>
      </c>
      <c r="G31" s="23" t="s">
        <v>194</v>
      </c>
      <c r="H31" s="20" t="s">
        <v>39</v>
      </c>
      <c r="I31" s="26" t="s">
        <v>227</v>
      </c>
      <c r="J31" s="27"/>
    </row>
    <row r="32" spans="1:10" x14ac:dyDescent="0.35">
      <c r="A32" s="25" t="s">
        <v>150</v>
      </c>
      <c r="B32" s="23" t="s">
        <v>150</v>
      </c>
      <c r="C32" s="20" t="s">
        <v>166</v>
      </c>
      <c r="D32" s="20" t="s">
        <v>107</v>
      </c>
      <c r="E32" s="27" t="s">
        <v>169</v>
      </c>
      <c r="F32" s="23" t="s">
        <v>168</v>
      </c>
      <c r="G32" s="23" t="s">
        <v>195</v>
      </c>
      <c r="H32" s="20" t="s">
        <v>39</v>
      </c>
      <c r="I32" s="26" t="s">
        <v>227</v>
      </c>
      <c r="J32" s="27"/>
    </row>
    <row r="33" spans="1:10" x14ac:dyDescent="0.35">
      <c r="A33" s="25" t="s">
        <v>151</v>
      </c>
      <c r="B33" s="23" t="s">
        <v>151</v>
      </c>
      <c r="C33" s="20" t="s">
        <v>167</v>
      </c>
      <c r="D33" s="20" t="s">
        <v>107</v>
      </c>
      <c r="E33" s="27" t="s">
        <v>169</v>
      </c>
      <c r="F33" s="23" t="s">
        <v>168</v>
      </c>
      <c r="G33" s="23" t="s">
        <v>196</v>
      </c>
      <c r="H33" s="20" t="s">
        <v>39</v>
      </c>
      <c r="I33" s="26" t="s">
        <v>227</v>
      </c>
      <c r="J33" s="27"/>
    </row>
    <row r="34" spans="1:10" x14ac:dyDescent="0.35">
      <c r="A34" s="49" t="s">
        <v>100</v>
      </c>
      <c r="B34" s="20" t="s">
        <v>100</v>
      </c>
      <c r="C34" s="49" t="s">
        <v>99</v>
      </c>
      <c r="D34" s="49" t="s">
        <v>106</v>
      </c>
      <c r="E34" s="49" t="s">
        <v>311</v>
      </c>
      <c r="F34" s="49" t="s">
        <v>117</v>
      </c>
      <c r="G34" s="49" t="s">
        <v>282</v>
      </c>
      <c r="H34" s="49" t="s">
        <v>39</v>
      </c>
      <c r="I34" s="49" t="s">
        <v>227</v>
      </c>
      <c r="J34" s="21"/>
    </row>
    <row r="35" spans="1:10" x14ac:dyDescent="0.35">
      <c r="A35" s="18" t="s">
        <v>69</v>
      </c>
      <c r="B35" s="20" t="s">
        <v>69</v>
      </c>
      <c r="C35" s="18" t="s">
        <v>101</v>
      </c>
      <c r="D35" s="18" t="s">
        <v>106</v>
      </c>
      <c r="E35" s="18" t="s">
        <v>311</v>
      </c>
      <c r="F35" s="18" t="s">
        <v>117</v>
      </c>
      <c r="G35" s="18" t="s">
        <v>283</v>
      </c>
      <c r="H35" s="18" t="s">
        <v>39</v>
      </c>
      <c r="I35" s="18" t="s">
        <v>227</v>
      </c>
      <c r="J35" s="18"/>
    </row>
    <row r="36" spans="1:10" x14ac:dyDescent="0.35">
      <c r="A36" s="18" t="s">
        <v>70</v>
      </c>
      <c r="B36" s="20" t="s">
        <v>70</v>
      </c>
      <c r="C36" s="18" t="s">
        <v>102</v>
      </c>
      <c r="D36" s="18" t="s">
        <v>106</v>
      </c>
      <c r="E36" s="18" t="s">
        <v>311</v>
      </c>
      <c r="F36" s="18" t="s">
        <v>284</v>
      </c>
      <c r="G36" s="18" t="s">
        <v>285</v>
      </c>
      <c r="H36" s="18" t="s">
        <v>39</v>
      </c>
      <c r="I36" s="18" t="s">
        <v>227</v>
      </c>
      <c r="J36" s="18"/>
    </row>
    <row r="37" spans="1:10" x14ac:dyDescent="0.35">
      <c r="A37" s="18" t="e">
        <f>VLOOKUP(B37,[1]Template!$B$86:$C$373,2,0)</f>
        <v>#N/A</v>
      </c>
      <c r="B37" s="20" t="s">
        <v>103</v>
      </c>
      <c r="C37" s="18" t="s">
        <v>79</v>
      </c>
      <c r="D37" s="18" t="s">
        <v>340</v>
      </c>
      <c r="E37" s="18" t="s">
        <v>311</v>
      </c>
      <c r="F37" s="18" t="s">
        <v>117</v>
      </c>
      <c r="G37" s="18" t="s">
        <v>377</v>
      </c>
      <c r="H37" s="18" t="s">
        <v>39</v>
      </c>
      <c r="I37" s="18" t="s">
        <v>227</v>
      </c>
      <c r="J37" s="18"/>
    </row>
    <row r="38" spans="1:10" x14ac:dyDescent="0.35">
      <c r="A38" s="18" t="e">
        <f>VLOOKUP(B38,[1]Template!$B$86:$C$373,2,0)</f>
        <v>#N/A</v>
      </c>
      <c r="B38" s="20" t="s">
        <v>71</v>
      </c>
      <c r="C38" s="18" t="s">
        <v>80</v>
      </c>
      <c r="D38" s="18" t="s">
        <v>340</v>
      </c>
      <c r="E38" s="18" t="s">
        <v>311</v>
      </c>
      <c r="F38" s="18" t="s">
        <v>117</v>
      </c>
      <c r="G38" s="18" t="s">
        <v>295</v>
      </c>
      <c r="H38" s="18" t="s">
        <v>39</v>
      </c>
      <c r="I38" s="18" t="s">
        <v>227</v>
      </c>
      <c r="J38" s="18"/>
    </row>
    <row r="39" spans="1:10" x14ac:dyDescent="0.35">
      <c r="A39" s="18" t="e">
        <f>VLOOKUP(B39,[1]Template!$B$86:$C$373,2,0)</f>
        <v>#N/A</v>
      </c>
      <c r="B39" s="20" t="s">
        <v>72</v>
      </c>
      <c r="C39" s="18" t="s">
        <v>104</v>
      </c>
      <c r="D39" s="18" t="s">
        <v>106</v>
      </c>
      <c r="E39" s="18" t="s">
        <v>311</v>
      </c>
      <c r="F39" s="18" t="s">
        <v>117</v>
      </c>
      <c r="G39" s="18" t="s">
        <v>347</v>
      </c>
      <c r="H39" s="18" t="s">
        <v>39</v>
      </c>
      <c r="I39" s="18" t="s">
        <v>227</v>
      </c>
      <c r="J39" s="18"/>
    </row>
    <row r="40" spans="1:10" x14ac:dyDescent="0.35">
      <c r="A40" s="18" t="e">
        <f>VLOOKUP(B40,[1]Template!$B$86:$C$373,2,0)</f>
        <v>#N/A</v>
      </c>
      <c r="B40" s="20" t="s">
        <v>74</v>
      </c>
      <c r="C40" s="18" t="s">
        <v>81</v>
      </c>
      <c r="D40" s="18" t="s">
        <v>107</v>
      </c>
      <c r="E40" s="18" t="s">
        <v>311</v>
      </c>
      <c r="F40" s="18" t="s">
        <v>117</v>
      </c>
      <c r="G40" s="18" t="s">
        <v>74</v>
      </c>
      <c r="H40" s="18" t="s">
        <v>39</v>
      </c>
      <c r="I40" s="18" t="s">
        <v>226</v>
      </c>
      <c r="J40" s="18"/>
    </row>
    <row r="41" spans="1:10" x14ac:dyDescent="0.35">
      <c r="A41" s="18" t="e">
        <f>VLOOKUP(B41,[1]Template!$B$86:$C$373,2,0)</f>
        <v>#N/A</v>
      </c>
      <c r="B41" s="20" t="s">
        <v>93</v>
      </c>
      <c r="C41" s="18" t="s">
        <v>314</v>
      </c>
      <c r="D41" s="18" t="s">
        <v>106</v>
      </c>
      <c r="E41" s="18" t="s">
        <v>311</v>
      </c>
      <c r="F41" s="18" t="s">
        <v>117</v>
      </c>
      <c r="G41" s="18" t="s">
        <v>286</v>
      </c>
      <c r="H41" s="18" t="s">
        <v>341</v>
      </c>
      <c r="I41" s="18" t="s">
        <v>228</v>
      </c>
      <c r="J41" s="18"/>
    </row>
    <row r="42" spans="1:10" x14ac:dyDescent="0.35">
      <c r="A42" s="18" t="e">
        <f>VLOOKUP(B42,[1]Template!$B$86:$C$373,2,0)</f>
        <v>#N/A</v>
      </c>
      <c r="B42" s="20" t="s">
        <v>73</v>
      </c>
      <c r="C42" s="18" t="s">
        <v>315</v>
      </c>
      <c r="D42" s="18" t="s">
        <v>106</v>
      </c>
      <c r="E42" s="18" t="s">
        <v>311</v>
      </c>
      <c r="F42" s="18" t="s">
        <v>117</v>
      </c>
      <c r="G42" s="18"/>
      <c r="H42" s="18" t="s">
        <v>39</v>
      </c>
      <c r="I42" s="18" t="s">
        <v>342</v>
      </c>
      <c r="J42" s="18"/>
    </row>
    <row r="43" spans="1:10" x14ac:dyDescent="0.35">
      <c r="A43" s="18" t="e">
        <f>VLOOKUP(B43,[1]Template!$B$86:$C$373,2,0)</f>
        <v>#N/A</v>
      </c>
      <c r="B43" s="20" t="s">
        <v>105</v>
      </c>
      <c r="C43" s="18" t="s">
        <v>316</v>
      </c>
      <c r="D43" s="18" t="s">
        <v>106</v>
      </c>
      <c r="E43" s="18" t="s">
        <v>311</v>
      </c>
      <c r="F43" s="18" t="s">
        <v>117</v>
      </c>
      <c r="G43" s="18" t="s">
        <v>287</v>
      </c>
      <c r="H43" s="18" t="s">
        <v>39</v>
      </c>
      <c r="I43" s="18" t="s">
        <v>342</v>
      </c>
      <c r="J43" s="18"/>
    </row>
    <row r="44" spans="1:10" x14ac:dyDescent="0.35">
      <c r="A44" s="18" t="e">
        <f>VLOOKUP(B44,[1]Template!$B$86:$C$373,2,0)</f>
        <v>#N/A</v>
      </c>
      <c r="B44" s="20" t="s">
        <v>251</v>
      </c>
      <c r="C44" s="18" t="s">
        <v>317</v>
      </c>
      <c r="D44" s="18" t="s">
        <v>107</v>
      </c>
      <c r="E44" s="18" t="s">
        <v>311</v>
      </c>
      <c r="F44" s="18" t="s">
        <v>117</v>
      </c>
      <c r="G44" s="18"/>
      <c r="H44" s="18" t="s">
        <v>39</v>
      </c>
      <c r="I44" s="18" t="s">
        <v>343</v>
      </c>
      <c r="J44" s="18"/>
    </row>
    <row r="45" spans="1:10" x14ac:dyDescent="0.35">
      <c r="A45" s="18" t="s">
        <v>252</v>
      </c>
      <c r="B45" s="20" t="s">
        <v>252</v>
      </c>
      <c r="C45" s="18" t="s">
        <v>82</v>
      </c>
      <c r="D45" s="18" t="s">
        <v>106</v>
      </c>
      <c r="E45" s="18" t="s">
        <v>311</v>
      </c>
      <c r="F45" s="18" t="s">
        <v>117</v>
      </c>
      <c r="G45" s="18"/>
      <c r="H45" s="18" t="s">
        <v>39</v>
      </c>
      <c r="I45" s="18" t="s">
        <v>227</v>
      </c>
      <c r="J45" s="18"/>
    </row>
    <row r="46" spans="1:10" x14ac:dyDescent="0.35">
      <c r="A46" s="18" t="e">
        <f>VLOOKUP(B46,[1]Template!$B$86:$C$373,2,0)</f>
        <v>#N/A</v>
      </c>
      <c r="B46" s="20" t="s">
        <v>253</v>
      </c>
      <c r="C46" s="18" t="s">
        <v>82</v>
      </c>
      <c r="D46" s="18" t="s">
        <v>106</v>
      </c>
      <c r="E46" s="18" t="s">
        <v>311</v>
      </c>
      <c r="F46" s="18" t="s">
        <v>117</v>
      </c>
      <c r="G46" s="18" t="s">
        <v>69</v>
      </c>
      <c r="H46" s="18" t="s">
        <v>39</v>
      </c>
      <c r="I46" s="18" t="s">
        <v>227</v>
      </c>
      <c r="J46" s="18"/>
    </row>
    <row r="47" spans="1:10" x14ac:dyDescent="0.35">
      <c r="A47" s="18" t="e">
        <f>VLOOKUP(B47,[1]Template!$B$86:$C$373,2,0)</f>
        <v>#N/A</v>
      </c>
      <c r="B47" s="20" t="s">
        <v>254</v>
      </c>
      <c r="C47" s="18" t="s">
        <v>83</v>
      </c>
      <c r="D47" s="18" t="s">
        <v>106</v>
      </c>
      <c r="E47" s="18" t="s">
        <v>311</v>
      </c>
      <c r="F47" s="18" t="s">
        <v>117</v>
      </c>
      <c r="G47" s="18" t="s">
        <v>70</v>
      </c>
      <c r="H47" s="18" t="s">
        <v>39</v>
      </c>
      <c r="I47" s="18" t="s">
        <v>227</v>
      </c>
      <c r="J47" s="18"/>
    </row>
    <row r="48" spans="1:10" x14ac:dyDescent="0.35">
      <c r="A48" s="18" t="e">
        <f>VLOOKUP(B48,[1]Template!$B$86:$C$373,2,0)</f>
        <v>#N/A</v>
      </c>
      <c r="B48" s="20" t="s">
        <v>94</v>
      </c>
      <c r="C48" s="18" t="s">
        <v>318</v>
      </c>
      <c r="D48" s="18" t="s">
        <v>106</v>
      </c>
      <c r="E48" s="18" t="s">
        <v>311</v>
      </c>
      <c r="F48" s="18" t="s">
        <v>288</v>
      </c>
      <c r="G48" s="18" t="s">
        <v>289</v>
      </c>
      <c r="H48" s="18" t="s">
        <v>39</v>
      </c>
      <c r="I48" s="18" t="s">
        <v>226</v>
      </c>
      <c r="J48" s="18"/>
    </row>
    <row r="49" spans="1:10" x14ac:dyDescent="0.35">
      <c r="A49" s="18" t="e">
        <f>VLOOKUP(B49,[1]Template!$B$86:$C$373,2,0)</f>
        <v>#N/A</v>
      </c>
      <c r="B49" s="20" t="s">
        <v>75</v>
      </c>
      <c r="C49" s="18" t="s">
        <v>152</v>
      </c>
      <c r="D49" s="18" t="s">
        <v>346</v>
      </c>
      <c r="E49" s="18" t="s">
        <v>311</v>
      </c>
      <c r="F49" s="18" t="s">
        <v>288</v>
      </c>
      <c r="G49" s="18" t="s">
        <v>290</v>
      </c>
      <c r="H49" s="18" t="s">
        <v>341</v>
      </c>
      <c r="I49" s="18" t="s">
        <v>227</v>
      </c>
      <c r="J49" s="18"/>
    </row>
    <row r="50" spans="1:10" x14ac:dyDescent="0.35">
      <c r="A50" s="18" t="e">
        <f>VLOOKUP(B50,[1]Template!$B$86:$C$373,2,0)</f>
        <v>#N/A</v>
      </c>
      <c r="B50" s="20" t="s">
        <v>255</v>
      </c>
      <c r="C50" s="18" t="s">
        <v>158</v>
      </c>
      <c r="D50" s="18" t="s">
        <v>346</v>
      </c>
      <c r="E50" s="18" t="s">
        <v>311</v>
      </c>
      <c r="F50" s="18" t="s">
        <v>288</v>
      </c>
      <c r="G50" s="18" t="s">
        <v>291</v>
      </c>
      <c r="H50" s="18" t="s">
        <v>341</v>
      </c>
      <c r="I50" s="18" t="s">
        <v>227</v>
      </c>
      <c r="J50" s="18"/>
    </row>
    <row r="51" spans="1:10" x14ac:dyDescent="0.35">
      <c r="A51" s="18" t="e">
        <f>VLOOKUP(B51,[1]Template!$B$86:$C$373,2,0)</f>
        <v>#N/A</v>
      </c>
      <c r="B51" s="20" t="s">
        <v>356</v>
      </c>
      <c r="C51" s="18" t="s">
        <v>357</v>
      </c>
      <c r="D51" s="18" t="s">
        <v>346</v>
      </c>
      <c r="E51" s="18" t="s">
        <v>311</v>
      </c>
      <c r="F51" s="18" t="s">
        <v>358</v>
      </c>
      <c r="G51" s="18" t="s">
        <v>359</v>
      </c>
      <c r="H51" s="18" t="s">
        <v>341</v>
      </c>
      <c r="I51" s="18" t="s">
        <v>227</v>
      </c>
      <c r="J51" s="18"/>
    </row>
    <row r="52" spans="1:10" x14ac:dyDescent="0.35">
      <c r="A52" s="18" t="e">
        <f>VLOOKUP(B52,[1]Template!$B$86:$C$373,2,0)</f>
        <v>#N/A</v>
      </c>
      <c r="B52" s="20" t="s">
        <v>203</v>
      </c>
      <c r="C52" s="18" t="s">
        <v>237</v>
      </c>
      <c r="D52" s="18" t="s">
        <v>346</v>
      </c>
      <c r="E52" s="18" t="s">
        <v>311</v>
      </c>
      <c r="F52" s="18" t="s">
        <v>358</v>
      </c>
      <c r="G52" s="18" t="s">
        <v>360</v>
      </c>
      <c r="H52" s="18" t="s">
        <v>341</v>
      </c>
      <c r="I52" s="18" t="s">
        <v>227</v>
      </c>
      <c r="J52" s="18"/>
    </row>
    <row r="53" spans="1:10" x14ac:dyDescent="0.35">
      <c r="A53" s="18" t="e">
        <f>VLOOKUP(B53,[1]Template!$B$86:$C$373,2,0)</f>
        <v>#N/A</v>
      </c>
      <c r="B53" s="20" t="s">
        <v>257</v>
      </c>
      <c r="C53" s="18" t="s">
        <v>319</v>
      </c>
      <c r="D53" s="18" t="s">
        <v>106</v>
      </c>
      <c r="E53" s="18" t="s">
        <v>311</v>
      </c>
      <c r="F53" s="18" t="s">
        <v>117</v>
      </c>
      <c r="G53" s="18" t="s">
        <v>307</v>
      </c>
      <c r="H53" s="18" t="s">
        <v>39</v>
      </c>
      <c r="I53" s="18" t="s">
        <v>227</v>
      </c>
      <c r="J53" s="18"/>
    </row>
    <row r="54" spans="1:10" x14ac:dyDescent="0.35">
      <c r="A54" s="18" t="e">
        <f>VLOOKUP(B54,[1]Template!$B$86:$C$373,2,0)</f>
        <v>#N/A</v>
      </c>
      <c r="B54" s="20" t="s">
        <v>258</v>
      </c>
      <c r="C54" s="18" t="s">
        <v>320</v>
      </c>
      <c r="D54" s="18" t="s">
        <v>106</v>
      </c>
      <c r="E54" s="18" t="s">
        <v>311</v>
      </c>
      <c r="F54" s="18" t="s">
        <v>117</v>
      </c>
      <c r="G54" s="18" t="s">
        <v>308</v>
      </c>
      <c r="H54" s="18" t="s">
        <v>39</v>
      </c>
      <c r="I54" s="18" t="s">
        <v>227</v>
      </c>
      <c r="J54" s="18"/>
    </row>
    <row r="55" spans="1:10" x14ac:dyDescent="0.35">
      <c r="A55" s="18" t="e">
        <f>VLOOKUP(B55,[1]Template!$B$86:$C$373,2,0)</f>
        <v>#N/A</v>
      </c>
      <c r="B55" s="20" t="s">
        <v>259</v>
      </c>
      <c r="C55" s="18" t="s">
        <v>321</v>
      </c>
      <c r="D55" s="18" t="s">
        <v>106</v>
      </c>
      <c r="E55" s="18" t="s">
        <v>311</v>
      </c>
      <c r="F55" s="18" t="s">
        <v>117</v>
      </c>
      <c r="G55" s="18" t="s">
        <v>309</v>
      </c>
      <c r="H55" s="18" t="s">
        <v>39</v>
      </c>
      <c r="I55" s="18" t="s">
        <v>227</v>
      </c>
      <c r="J55" s="18"/>
    </row>
    <row r="56" spans="1:10" x14ac:dyDescent="0.35">
      <c r="A56" s="18" t="e">
        <f>VLOOKUP(B56,[1]Template!$B$86:$C$373,2,0)</f>
        <v>#N/A</v>
      </c>
      <c r="B56" s="20" t="s">
        <v>260</v>
      </c>
      <c r="C56" s="18" t="s">
        <v>322</v>
      </c>
      <c r="D56" s="18" t="s">
        <v>106</v>
      </c>
      <c r="E56" s="18" t="s">
        <v>311</v>
      </c>
      <c r="F56" s="18" t="s">
        <v>117</v>
      </c>
      <c r="G56" s="18" t="s">
        <v>294</v>
      </c>
      <c r="H56" s="18" t="s">
        <v>39</v>
      </c>
      <c r="I56" s="18" t="s">
        <v>226</v>
      </c>
      <c r="J56" s="18"/>
    </row>
    <row r="57" spans="1:10" x14ac:dyDescent="0.35">
      <c r="A57" s="18" t="e">
        <f>VLOOKUP(B57,[1]Template!$B$86:$C$373,2,0)</f>
        <v>#N/A</v>
      </c>
      <c r="B57" s="20" t="s">
        <v>261</v>
      </c>
      <c r="C57" s="18" t="s">
        <v>323</v>
      </c>
      <c r="D57" s="18" t="s">
        <v>106</v>
      </c>
      <c r="E57" s="18" t="s">
        <v>311</v>
      </c>
      <c r="F57" s="18" t="s">
        <v>117</v>
      </c>
      <c r="G57" s="18" t="s">
        <v>294</v>
      </c>
      <c r="H57" s="18" t="s">
        <v>39</v>
      </c>
      <c r="I57" s="18" t="s">
        <v>226</v>
      </c>
      <c r="J57" s="18"/>
    </row>
    <row r="58" spans="1:10" x14ac:dyDescent="0.35">
      <c r="A58" s="18" t="e">
        <f>VLOOKUP(B58,[1]Template!$B$86:$C$373,2,0)</f>
        <v>#N/A</v>
      </c>
      <c r="B58" s="20" t="s">
        <v>262</v>
      </c>
      <c r="C58" s="18" t="s">
        <v>312</v>
      </c>
      <c r="D58" s="18" t="s">
        <v>106</v>
      </c>
      <c r="E58" s="18" t="s">
        <v>311</v>
      </c>
      <c r="F58" s="18" t="s">
        <v>117</v>
      </c>
      <c r="G58" s="18" t="s">
        <v>69</v>
      </c>
      <c r="H58" s="18" t="s">
        <v>39</v>
      </c>
      <c r="I58" s="18" t="s">
        <v>227</v>
      </c>
      <c r="J58" s="18"/>
    </row>
    <row r="59" spans="1:10" x14ac:dyDescent="0.35">
      <c r="A59" s="18" t="e">
        <f>VLOOKUP(B59,[1]Template!$B$86:$C$373,2,0)</f>
        <v>#N/A</v>
      </c>
      <c r="B59" s="20" t="s">
        <v>263</v>
      </c>
      <c r="C59" s="18" t="s">
        <v>324</v>
      </c>
      <c r="D59" s="18" t="s">
        <v>106</v>
      </c>
      <c r="E59" s="18" t="s">
        <v>311</v>
      </c>
      <c r="F59" s="18" t="s">
        <v>117</v>
      </c>
      <c r="G59" s="18" t="s">
        <v>296</v>
      </c>
      <c r="H59" s="18" t="s">
        <v>39</v>
      </c>
      <c r="I59" s="18" t="s">
        <v>227</v>
      </c>
      <c r="J59" s="18"/>
    </row>
    <row r="60" spans="1:10" x14ac:dyDescent="0.35">
      <c r="A60" s="18" t="e">
        <f>VLOOKUP(B60,[1]Template!$B$86:$C$373,2,0)</f>
        <v>#N/A</v>
      </c>
      <c r="B60" s="20" t="s">
        <v>264</v>
      </c>
      <c r="C60" s="18" t="s">
        <v>325</v>
      </c>
      <c r="D60" s="18" t="s">
        <v>106</v>
      </c>
      <c r="E60" s="18" t="s">
        <v>311</v>
      </c>
      <c r="F60" s="18" t="s">
        <v>117</v>
      </c>
      <c r="G60" s="18" t="s">
        <v>296</v>
      </c>
      <c r="H60" s="18" t="s">
        <v>39</v>
      </c>
      <c r="I60" s="18" t="s">
        <v>228</v>
      </c>
      <c r="J60" s="18"/>
    </row>
    <row r="61" spans="1:10" x14ac:dyDescent="0.35">
      <c r="A61" s="18" t="e">
        <f>VLOOKUP(B61,[1]Template!$B$86:$C$373,2,0)</f>
        <v>#N/A</v>
      </c>
      <c r="B61" s="20" t="s">
        <v>265</v>
      </c>
      <c r="C61" s="18" t="s">
        <v>312</v>
      </c>
      <c r="D61" s="18" t="s">
        <v>106</v>
      </c>
      <c r="E61" s="18" t="s">
        <v>311</v>
      </c>
      <c r="F61" s="18" t="s">
        <v>117</v>
      </c>
      <c r="G61" s="18" t="s">
        <v>70</v>
      </c>
      <c r="H61" s="18" t="s">
        <v>39</v>
      </c>
      <c r="I61" s="18" t="s">
        <v>227</v>
      </c>
      <c r="J61" s="18"/>
    </row>
    <row r="62" spans="1:10" x14ac:dyDescent="0.35">
      <c r="A62" s="18" t="e">
        <f>VLOOKUP(B62,[1]Template!$B$86:$C$373,2,0)</f>
        <v>#N/A</v>
      </c>
      <c r="B62" s="20" t="s">
        <v>266</v>
      </c>
      <c r="C62" s="18" t="s">
        <v>324</v>
      </c>
      <c r="D62" s="18" t="s">
        <v>106</v>
      </c>
      <c r="E62" s="18" t="s">
        <v>311</v>
      </c>
      <c r="F62" s="18" t="s">
        <v>117</v>
      </c>
      <c r="G62" s="18" t="s">
        <v>297</v>
      </c>
      <c r="H62" s="18" t="s">
        <v>39</v>
      </c>
      <c r="I62" s="18" t="s">
        <v>227</v>
      </c>
      <c r="J62" s="18"/>
    </row>
    <row r="63" spans="1:10" x14ac:dyDescent="0.35">
      <c r="A63" s="18" t="e">
        <f>VLOOKUP(B63,[1]Template!$B$86:$C$373,2,0)</f>
        <v>#N/A</v>
      </c>
      <c r="B63" s="20" t="s">
        <v>267</v>
      </c>
      <c r="C63" s="18" t="s">
        <v>326</v>
      </c>
      <c r="D63" s="18" t="s">
        <v>106</v>
      </c>
      <c r="E63" s="18" t="s">
        <v>311</v>
      </c>
      <c r="F63" s="18" t="s">
        <v>117</v>
      </c>
      <c r="G63" s="18" t="s">
        <v>298</v>
      </c>
      <c r="H63" s="18" t="s">
        <v>39</v>
      </c>
      <c r="I63" s="18">
        <v>0</v>
      </c>
      <c r="J63" s="18"/>
    </row>
    <row r="64" spans="1:10" x14ac:dyDescent="0.35">
      <c r="A64" s="18" t="e">
        <f>VLOOKUP(B64,[1]Template!$B$86:$C$373,2,0)</f>
        <v>#N/A</v>
      </c>
      <c r="B64" s="29" t="s">
        <v>275</v>
      </c>
      <c r="C64" s="18" t="s">
        <v>334</v>
      </c>
      <c r="D64" s="18" t="s">
        <v>346</v>
      </c>
      <c r="E64" s="18" t="s">
        <v>311</v>
      </c>
      <c r="F64" s="18" t="s">
        <v>117</v>
      </c>
      <c r="G64" s="18" t="s">
        <v>306</v>
      </c>
      <c r="H64" s="18" t="s">
        <v>348</v>
      </c>
      <c r="I64" s="18">
        <v>0</v>
      </c>
      <c r="J64" s="18"/>
    </row>
    <row r="65" spans="1:10" x14ac:dyDescent="0.35">
      <c r="A65" s="18" t="e">
        <f>VLOOKUP(B65,[1]Template!$B$86:$C$373,2,0)</f>
        <v>#N/A</v>
      </c>
      <c r="B65" s="20" t="s">
        <v>277</v>
      </c>
      <c r="C65" s="18" t="s">
        <v>335</v>
      </c>
      <c r="D65" s="18" t="s">
        <v>107</v>
      </c>
      <c r="E65" s="18" t="s">
        <v>311</v>
      </c>
      <c r="F65" s="18" t="s">
        <v>95</v>
      </c>
      <c r="G65" s="18" t="s">
        <v>277</v>
      </c>
      <c r="H65" s="18" t="s">
        <v>39</v>
      </c>
      <c r="I65" s="18">
        <v>0</v>
      </c>
      <c r="J65" s="18"/>
    </row>
    <row r="66" spans="1:10" x14ac:dyDescent="0.35">
      <c r="A66" s="18" t="e">
        <f>VLOOKUP(B66,[1]Template!$B$86:$C$373,2,0)</f>
        <v>#N/A</v>
      </c>
      <c r="B66" s="31" t="s">
        <v>278</v>
      </c>
      <c r="C66" s="18" t="s">
        <v>336</v>
      </c>
      <c r="D66" s="18" t="s">
        <v>107</v>
      </c>
      <c r="E66" s="18" t="s">
        <v>311</v>
      </c>
      <c r="F66" s="18" t="s">
        <v>95</v>
      </c>
      <c r="G66" s="18"/>
      <c r="H66" s="18" t="s">
        <v>39</v>
      </c>
      <c r="I66" s="18">
        <v>0</v>
      </c>
      <c r="J66" s="18"/>
    </row>
    <row r="67" spans="1:10" x14ac:dyDescent="0.35">
      <c r="A67" s="18" t="e">
        <f>VLOOKUP(B67,[1]Template!$B$86:$C$373,2,0)</f>
        <v>#N/A</v>
      </c>
      <c r="B67" s="31" t="s">
        <v>279</v>
      </c>
      <c r="C67" s="18" t="s">
        <v>337</v>
      </c>
      <c r="D67" s="18" t="s">
        <v>346</v>
      </c>
      <c r="E67" s="18" t="s">
        <v>311</v>
      </c>
      <c r="F67" s="18" t="s">
        <v>95</v>
      </c>
      <c r="G67" s="18" t="s">
        <v>290</v>
      </c>
      <c r="H67" s="18" t="s">
        <v>39</v>
      </c>
      <c r="I67" s="18">
        <v>0</v>
      </c>
      <c r="J67" s="18"/>
    </row>
    <row r="68" spans="1:10" x14ac:dyDescent="0.35">
      <c r="A68" s="18" t="e">
        <f>VLOOKUP(B68,[1]Template!$B$86:$C$373,2,0)</f>
        <v>#N/A</v>
      </c>
      <c r="B68" s="20" t="s">
        <v>280</v>
      </c>
      <c r="C68" s="18" t="s">
        <v>338</v>
      </c>
      <c r="D68" s="18" t="s">
        <v>346</v>
      </c>
      <c r="E68" s="18" t="s">
        <v>311</v>
      </c>
      <c r="F68" s="18" t="s">
        <v>95</v>
      </c>
      <c r="G68" s="18"/>
      <c r="H68" s="18" t="s">
        <v>39</v>
      </c>
      <c r="I68" s="18">
        <v>0</v>
      </c>
      <c r="J68" s="18"/>
    </row>
    <row r="69" spans="1:10" x14ac:dyDescent="0.35">
      <c r="A69" s="18" t="e">
        <f>VLOOKUP(B69,[1]Template!$B$86:$C$373,2,0)</f>
        <v>#N/A</v>
      </c>
      <c r="B69" s="20" t="s">
        <v>281</v>
      </c>
      <c r="C69" s="18" t="s">
        <v>339</v>
      </c>
      <c r="D69" s="18" t="s">
        <v>107</v>
      </c>
      <c r="E69" s="18" t="s">
        <v>311</v>
      </c>
      <c r="F69" s="18" t="s">
        <v>95</v>
      </c>
      <c r="G69" s="18" t="s">
        <v>310</v>
      </c>
      <c r="H69" s="18" t="s">
        <v>39</v>
      </c>
      <c r="I69" s="18">
        <v>0</v>
      </c>
      <c r="J69" s="18"/>
    </row>
    <row r="70" spans="1:10" x14ac:dyDescent="0.35">
      <c r="A70" s="18" t="e">
        <f>VLOOKUP(B70,[1]Template!$B$86:$C$373,2,0)</f>
        <v>#N/A</v>
      </c>
      <c r="B70" s="20" t="s">
        <v>245</v>
      </c>
      <c r="C70" s="18" t="s">
        <v>313</v>
      </c>
      <c r="D70" s="18" t="s">
        <v>107</v>
      </c>
      <c r="E70" s="18" t="s">
        <v>311</v>
      </c>
      <c r="F70" s="18" t="s">
        <v>95</v>
      </c>
      <c r="G70" s="18">
        <v>0</v>
      </c>
      <c r="H70" s="18" t="s">
        <v>39</v>
      </c>
      <c r="I70" s="18">
        <v>0</v>
      </c>
      <c r="J70" s="18"/>
    </row>
    <row r="71" spans="1:10" x14ac:dyDescent="0.35">
      <c r="A71" s="18" t="e">
        <f>VLOOKUP(B71,[1]Template!$B$86:$C$373,2,0)</f>
        <v>#N/A</v>
      </c>
      <c r="B71" s="20" t="s">
        <v>246</v>
      </c>
      <c r="C71" s="18" t="s">
        <v>386</v>
      </c>
      <c r="D71" s="18" t="s">
        <v>107</v>
      </c>
      <c r="E71" s="18" t="s">
        <v>311</v>
      </c>
      <c r="F71" s="18" t="s">
        <v>95</v>
      </c>
      <c r="G71" s="18">
        <v>0</v>
      </c>
      <c r="H71" s="18" t="s">
        <v>39</v>
      </c>
      <c r="I71" s="18">
        <v>0</v>
      </c>
      <c r="J71" s="18"/>
    </row>
    <row r="72" spans="1:10" x14ac:dyDescent="0.35">
      <c r="A72" s="18" t="e">
        <f>VLOOKUP(B72,[1]Template!$B$86:$C$373,2,0)</f>
        <v>#N/A</v>
      </c>
      <c r="B72" s="20" t="s">
        <v>247</v>
      </c>
      <c r="C72" s="18" t="s">
        <v>102</v>
      </c>
      <c r="D72" s="18" t="s">
        <v>107</v>
      </c>
      <c r="E72" s="18" t="s">
        <v>311</v>
      </c>
      <c r="F72" s="18" t="s">
        <v>95</v>
      </c>
      <c r="G72" s="18">
        <v>0</v>
      </c>
      <c r="H72" s="18" t="s">
        <v>39</v>
      </c>
      <c r="I72" s="18">
        <v>0</v>
      </c>
      <c r="J72" s="18"/>
    </row>
    <row r="73" spans="1:10" x14ac:dyDescent="0.35">
      <c r="A73" s="18" t="e">
        <f>VLOOKUP(B73,[1]Template!$B$86:$C$373,2,0)</f>
        <v>#N/A</v>
      </c>
      <c r="B73" s="20" t="s">
        <v>248</v>
      </c>
      <c r="C73" s="18" t="s">
        <v>313</v>
      </c>
      <c r="D73" s="18" t="s">
        <v>107</v>
      </c>
      <c r="E73" s="18" t="s">
        <v>311</v>
      </c>
      <c r="F73" s="18" t="s">
        <v>95</v>
      </c>
      <c r="G73" s="18">
        <v>0</v>
      </c>
      <c r="H73" s="18" t="s">
        <v>39</v>
      </c>
      <c r="I73" s="18">
        <v>0</v>
      </c>
      <c r="J73" s="18"/>
    </row>
    <row r="74" spans="1:10" x14ac:dyDescent="0.35">
      <c r="A74" s="18" t="e">
        <f>VLOOKUP(B74,[1]Template!$B$86:$C$373,2,0)</f>
        <v>#N/A</v>
      </c>
      <c r="B74" s="20" t="s">
        <v>249</v>
      </c>
      <c r="C74" s="18" t="s">
        <v>312</v>
      </c>
      <c r="D74" s="18" t="s">
        <v>107</v>
      </c>
      <c r="E74" s="18" t="s">
        <v>311</v>
      </c>
      <c r="F74" s="18" t="s">
        <v>95</v>
      </c>
      <c r="G74" s="18">
        <v>0</v>
      </c>
      <c r="H74" s="18" t="s">
        <v>39</v>
      </c>
      <c r="I74" s="18">
        <v>0</v>
      </c>
      <c r="J74" s="18"/>
    </row>
    <row r="75" spans="1:10" x14ac:dyDescent="0.35">
      <c r="A75" s="18" t="e">
        <f>VLOOKUP(B75,[1]Template!$B$86:$C$373,2,0)</f>
        <v>#N/A</v>
      </c>
      <c r="B75" s="20" t="s">
        <v>250</v>
      </c>
      <c r="C75" s="18" t="s">
        <v>102</v>
      </c>
      <c r="D75" s="18" t="s">
        <v>107</v>
      </c>
      <c r="E75" s="18" t="s">
        <v>311</v>
      </c>
      <c r="F75" s="18" t="s">
        <v>95</v>
      </c>
      <c r="G75" s="18">
        <v>0</v>
      </c>
      <c r="H75" s="18" t="s">
        <v>39</v>
      </c>
      <c r="I75" s="18">
        <v>0</v>
      </c>
      <c r="J75" s="18"/>
    </row>
  </sheetData>
  <conditionalFormatting sqref="B76:B1048576 B1:B33">
    <cfRule type="duplicateValues" dxfId="3" priority="2"/>
  </conditionalFormatting>
  <conditionalFormatting sqref="C1:C1048576">
    <cfRule type="duplicateValues" dxfId="2" priority="1"/>
  </conditionalFormatting>
  <conditionalFormatting sqref="C76:C1048576 C1:C33">
    <cfRule type="duplicateValues" dxfId="1" priority="3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B756F-2EF4-4CC4-BC0B-B84950187B76}">
  <sheetPr codeName="Лист4"/>
  <dimension ref="A1:L58"/>
  <sheetViews>
    <sheetView topLeftCell="A20" zoomScale="55" zoomScaleNormal="55" workbookViewId="0">
      <selection activeCell="C26" sqref="C26"/>
    </sheetView>
  </sheetViews>
  <sheetFormatPr defaultRowHeight="14.5" x14ac:dyDescent="0.35"/>
  <cols>
    <col min="1" max="1" width="34.26953125" bestFit="1" customWidth="1"/>
    <col min="2" max="2" width="33.7265625" bestFit="1" customWidth="1"/>
    <col min="3" max="4" width="33.7265625" customWidth="1"/>
    <col min="5" max="5" width="16.54296875" bestFit="1" customWidth="1"/>
    <col min="6" max="6" width="16.54296875" customWidth="1"/>
    <col min="7" max="7" width="28.1796875" bestFit="1" customWidth="1"/>
    <col min="8" max="8" width="21.90625" bestFit="1" customWidth="1"/>
    <col min="9" max="9" width="37.7265625" bestFit="1" customWidth="1"/>
    <col min="10" max="10" width="15.08984375" bestFit="1" customWidth="1"/>
    <col min="11" max="11" width="42.08984375" bestFit="1" customWidth="1"/>
    <col min="12" max="12" width="41.1796875" bestFit="1" customWidth="1"/>
  </cols>
  <sheetData>
    <row r="1" spans="1:12" ht="18" thickBot="1" x14ac:dyDescent="0.4">
      <c r="A1" s="267" t="s">
        <v>1029</v>
      </c>
      <c r="B1" s="268"/>
      <c r="C1" s="268"/>
    </row>
    <row r="2" spans="1:12" x14ac:dyDescent="0.35">
      <c r="A2" s="142" t="s">
        <v>1030</v>
      </c>
      <c r="B2" s="139" t="s">
        <v>384</v>
      </c>
      <c r="C2" s="140" t="s">
        <v>1032</v>
      </c>
      <c r="D2" s="217"/>
    </row>
    <row r="3" spans="1:12" ht="15" thickBot="1" x14ac:dyDescent="0.4">
      <c r="A3" s="138" t="s">
        <v>434</v>
      </c>
      <c r="B3" s="135" t="s">
        <v>107</v>
      </c>
      <c r="C3" s="141">
        <v>0</v>
      </c>
      <c r="D3" s="217"/>
    </row>
    <row r="4" spans="1:12" x14ac:dyDescent="0.35">
      <c r="A4" s="152"/>
      <c r="B4" s="124"/>
      <c r="C4" s="217"/>
      <c r="D4" s="217"/>
    </row>
    <row r="5" spans="1:12" ht="17.5" x14ac:dyDescent="0.35">
      <c r="A5" s="267" t="s">
        <v>371</v>
      </c>
      <c r="B5" s="268"/>
      <c r="C5" s="268"/>
      <c r="D5" s="165"/>
    </row>
    <row r="6" spans="1:12" x14ac:dyDescent="0.35">
      <c r="A6" s="72" t="s">
        <v>364</v>
      </c>
      <c r="B6" s="72" t="s">
        <v>461</v>
      </c>
      <c r="C6" s="72" t="s">
        <v>91</v>
      </c>
      <c r="D6" s="73" t="s">
        <v>92</v>
      </c>
      <c r="E6" s="73" t="s">
        <v>2311</v>
      </c>
      <c r="F6" s="72" t="s">
        <v>363</v>
      </c>
      <c r="G6" s="72" t="s">
        <v>119</v>
      </c>
      <c r="H6" s="72" t="s">
        <v>120</v>
      </c>
      <c r="I6" s="72" t="s">
        <v>127</v>
      </c>
      <c r="J6" s="72" t="s">
        <v>38</v>
      </c>
      <c r="K6" s="73" t="s">
        <v>225</v>
      </c>
      <c r="L6" s="57" t="s">
        <v>92</v>
      </c>
    </row>
    <row r="7" spans="1:12" x14ac:dyDescent="0.35">
      <c r="A7" s="42" t="s">
        <v>40</v>
      </c>
      <c r="B7" s="70">
        <v>45267</v>
      </c>
      <c r="C7" s="46" t="s">
        <v>41</v>
      </c>
      <c r="D7" s="44">
        <v>1</v>
      </c>
      <c r="E7" s="44">
        <v>1</v>
      </c>
      <c r="F7" s="46" t="s">
        <v>106</v>
      </c>
      <c r="G7" s="44" t="s">
        <v>169</v>
      </c>
      <c r="H7" s="42" t="s">
        <v>62</v>
      </c>
      <c r="I7" s="42" t="s">
        <v>40</v>
      </c>
      <c r="J7" s="46" t="s">
        <v>39</v>
      </c>
      <c r="K7" s="46" t="s">
        <v>226</v>
      </c>
    </row>
    <row r="8" spans="1:12" x14ac:dyDescent="0.35">
      <c r="A8" s="25" t="s">
        <v>129</v>
      </c>
      <c r="B8" s="70">
        <v>45267</v>
      </c>
      <c r="C8" s="20" t="s">
        <v>153</v>
      </c>
      <c r="D8" s="27">
        <v>9999999999</v>
      </c>
      <c r="E8" s="27">
        <v>2</v>
      </c>
      <c r="F8" s="20" t="s">
        <v>106</v>
      </c>
      <c r="G8" s="27" t="s">
        <v>169</v>
      </c>
      <c r="H8" s="23" t="s">
        <v>62</v>
      </c>
      <c r="I8" s="23" t="s">
        <v>344</v>
      </c>
      <c r="J8" s="22" t="s">
        <v>39</v>
      </c>
      <c r="K8" s="26" t="s">
        <v>227</v>
      </c>
    </row>
    <row r="9" spans="1:12" x14ac:dyDescent="0.35">
      <c r="A9" s="25" t="s">
        <v>130</v>
      </c>
      <c r="B9" s="70">
        <v>45267</v>
      </c>
      <c r="C9" s="20" t="s">
        <v>154</v>
      </c>
      <c r="D9" s="27"/>
      <c r="E9" s="27">
        <v>3</v>
      </c>
      <c r="F9" s="20" t="s">
        <v>107</v>
      </c>
      <c r="G9" s="27" t="s">
        <v>169</v>
      </c>
      <c r="H9" s="23" t="s">
        <v>62</v>
      </c>
      <c r="I9" s="23" t="s">
        <v>171</v>
      </c>
      <c r="J9" s="22" t="s">
        <v>39</v>
      </c>
      <c r="K9" s="26" t="s">
        <v>227</v>
      </c>
    </row>
    <row r="10" spans="1:12" x14ac:dyDescent="0.35">
      <c r="A10" s="25" t="s">
        <v>131</v>
      </c>
      <c r="B10" s="70">
        <v>45267</v>
      </c>
      <c r="C10" s="20" t="s">
        <v>155</v>
      </c>
      <c r="D10" s="27"/>
      <c r="E10" s="44">
        <v>4</v>
      </c>
      <c r="F10" s="20" t="s">
        <v>107</v>
      </c>
      <c r="G10" s="27" t="s">
        <v>169</v>
      </c>
      <c r="H10" s="23" t="s">
        <v>62</v>
      </c>
      <c r="I10" s="23" t="s">
        <v>172</v>
      </c>
      <c r="J10" s="20" t="s">
        <v>39</v>
      </c>
      <c r="K10" s="26" t="s">
        <v>227</v>
      </c>
    </row>
    <row r="11" spans="1:12" x14ac:dyDescent="0.35">
      <c r="A11" s="25" t="s">
        <v>132</v>
      </c>
      <c r="B11" s="70">
        <v>45267</v>
      </c>
      <c r="C11" s="20" t="s">
        <v>156</v>
      </c>
      <c r="D11" s="27"/>
      <c r="E11" s="27">
        <v>5</v>
      </c>
      <c r="F11" s="20" t="s">
        <v>106</v>
      </c>
      <c r="G11" s="27" t="s">
        <v>169</v>
      </c>
      <c r="H11" s="23" t="s">
        <v>62</v>
      </c>
      <c r="I11" s="23" t="s">
        <v>173</v>
      </c>
      <c r="J11" s="20" t="s">
        <v>39</v>
      </c>
      <c r="K11" s="26" t="s">
        <v>227</v>
      </c>
    </row>
    <row r="12" spans="1:12" x14ac:dyDescent="0.35">
      <c r="A12" s="25" t="s">
        <v>133</v>
      </c>
      <c r="B12" s="70">
        <v>45267</v>
      </c>
      <c r="C12" s="20" t="s">
        <v>67</v>
      </c>
      <c r="D12" s="27">
        <v>1</v>
      </c>
      <c r="E12" s="27">
        <v>6</v>
      </c>
      <c r="F12" s="20" t="s">
        <v>106</v>
      </c>
      <c r="G12" s="27" t="s">
        <v>169</v>
      </c>
      <c r="H12" s="23" t="s">
        <v>62</v>
      </c>
      <c r="I12" s="23" t="s">
        <v>66</v>
      </c>
      <c r="J12" s="20" t="s">
        <v>39</v>
      </c>
      <c r="K12" s="26" t="s">
        <v>226</v>
      </c>
    </row>
    <row r="13" spans="1:12" x14ac:dyDescent="0.35">
      <c r="A13" s="25" t="s">
        <v>134</v>
      </c>
      <c r="B13" s="70">
        <v>45267</v>
      </c>
      <c r="C13" s="20" t="s">
        <v>157</v>
      </c>
      <c r="D13" s="27" t="s">
        <v>48</v>
      </c>
      <c r="E13" s="44">
        <v>7</v>
      </c>
      <c r="F13" s="20" t="s">
        <v>106</v>
      </c>
      <c r="G13" s="27" t="s">
        <v>169</v>
      </c>
      <c r="H13" s="23" t="s">
        <v>62</v>
      </c>
      <c r="I13" s="23" t="s">
        <v>47</v>
      </c>
      <c r="J13" s="20" t="s">
        <v>39</v>
      </c>
      <c r="K13" s="26" t="s">
        <v>228</v>
      </c>
    </row>
    <row r="14" spans="1:12" x14ac:dyDescent="0.35">
      <c r="A14" s="25" t="s">
        <v>135</v>
      </c>
      <c r="B14" s="70">
        <v>45267</v>
      </c>
      <c r="C14" s="20" t="s">
        <v>49</v>
      </c>
      <c r="D14" s="27" t="s">
        <v>465</v>
      </c>
      <c r="E14" s="27">
        <v>8</v>
      </c>
      <c r="F14" s="20" t="s">
        <v>107</v>
      </c>
      <c r="G14" s="27" t="s">
        <v>169</v>
      </c>
      <c r="H14" s="23" t="s">
        <v>62</v>
      </c>
      <c r="I14" s="23" t="s">
        <v>174</v>
      </c>
      <c r="J14" s="20" t="s">
        <v>39</v>
      </c>
      <c r="K14" s="26" t="s">
        <v>227</v>
      </c>
    </row>
    <row r="15" spans="1:12" x14ac:dyDescent="0.35">
      <c r="A15" s="25" t="s">
        <v>136</v>
      </c>
      <c r="B15" s="70">
        <v>45267</v>
      </c>
      <c r="C15" s="20" t="s">
        <v>51</v>
      </c>
      <c r="D15" s="27" t="s">
        <v>465</v>
      </c>
      <c r="E15" s="27">
        <v>9</v>
      </c>
      <c r="F15" s="20" t="s">
        <v>108</v>
      </c>
      <c r="G15" s="27" t="s">
        <v>169</v>
      </c>
      <c r="H15" s="23" t="s">
        <v>62</v>
      </c>
      <c r="I15" s="23" t="s">
        <v>50</v>
      </c>
      <c r="J15" s="20" t="s">
        <v>39</v>
      </c>
      <c r="K15" s="26" t="s">
        <v>227</v>
      </c>
    </row>
    <row r="16" spans="1:12" x14ac:dyDescent="0.35">
      <c r="A16" s="25" t="s">
        <v>54</v>
      </c>
      <c r="B16" s="70">
        <v>45267</v>
      </c>
      <c r="C16" s="20" t="s">
        <v>109</v>
      </c>
      <c r="D16" s="27">
        <v>110</v>
      </c>
      <c r="E16" s="44">
        <v>10</v>
      </c>
      <c r="F16" s="20" t="s">
        <v>106</v>
      </c>
      <c r="G16" s="27" t="s">
        <v>169</v>
      </c>
      <c r="H16" s="23" t="s">
        <v>62</v>
      </c>
      <c r="I16" s="23" t="s">
        <v>54</v>
      </c>
      <c r="J16" s="20" t="s">
        <v>39</v>
      </c>
      <c r="K16" s="26" t="s">
        <v>229</v>
      </c>
    </row>
    <row r="17" spans="1:11" x14ac:dyDescent="0.35">
      <c r="A17" s="25" t="s">
        <v>52</v>
      </c>
      <c r="B17" s="70">
        <v>45267</v>
      </c>
      <c r="C17" s="20" t="s">
        <v>53</v>
      </c>
      <c r="D17" s="116">
        <v>44936</v>
      </c>
      <c r="E17" s="27">
        <v>11</v>
      </c>
      <c r="F17" s="20" t="s">
        <v>107</v>
      </c>
      <c r="G17" s="27" t="s">
        <v>169</v>
      </c>
      <c r="H17" s="23" t="s">
        <v>62</v>
      </c>
      <c r="I17" s="23" t="s">
        <v>175</v>
      </c>
      <c r="J17" s="20" t="s">
        <v>39</v>
      </c>
      <c r="K17" s="26" t="s">
        <v>227</v>
      </c>
    </row>
    <row r="18" spans="1:11" x14ac:dyDescent="0.35">
      <c r="A18" s="25" t="s">
        <v>110</v>
      </c>
      <c r="B18" s="70">
        <v>45267</v>
      </c>
      <c r="C18" s="20" t="s">
        <v>65</v>
      </c>
      <c r="D18" s="27">
        <v>111111</v>
      </c>
      <c r="E18" s="27">
        <v>12</v>
      </c>
      <c r="F18" s="20" t="s">
        <v>106</v>
      </c>
      <c r="G18" s="27" t="s">
        <v>169</v>
      </c>
      <c r="H18" s="23" t="s">
        <v>62</v>
      </c>
      <c r="I18" s="23" t="s">
        <v>176</v>
      </c>
      <c r="J18" s="20" t="s">
        <v>39</v>
      </c>
      <c r="K18" s="26" t="s">
        <v>227</v>
      </c>
    </row>
    <row r="19" spans="1:11" x14ac:dyDescent="0.35">
      <c r="A19" s="25" t="s">
        <v>111</v>
      </c>
      <c r="B19" s="70">
        <v>45267</v>
      </c>
      <c r="C19" s="20" t="s">
        <v>112</v>
      </c>
      <c r="D19" s="27" t="s">
        <v>439</v>
      </c>
      <c r="E19" s="44">
        <v>13</v>
      </c>
      <c r="F19" s="20" t="s">
        <v>106</v>
      </c>
      <c r="G19" s="27" t="s">
        <v>169</v>
      </c>
      <c r="H19" s="23" t="s">
        <v>62</v>
      </c>
      <c r="I19" s="23" t="s">
        <v>177</v>
      </c>
      <c r="J19" s="20" t="s">
        <v>39</v>
      </c>
      <c r="K19" s="26" t="s">
        <v>227</v>
      </c>
    </row>
    <row r="20" spans="1:11" x14ac:dyDescent="0.35">
      <c r="A20" s="25" t="s">
        <v>113</v>
      </c>
      <c r="B20" s="70">
        <v>45267</v>
      </c>
      <c r="C20" s="20" t="s">
        <v>55</v>
      </c>
      <c r="D20" s="116">
        <v>36170</v>
      </c>
      <c r="E20" s="27">
        <v>14</v>
      </c>
      <c r="F20" s="20" t="s">
        <v>108</v>
      </c>
      <c r="G20" s="27" t="s">
        <v>169</v>
      </c>
      <c r="H20" s="23" t="s">
        <v>62</v>
      </c>
      <c r="I20" s="23" t="s">
        <v>178</v>
      </c>
      <c r="J20" s="20" t="s">
        <v>39</v>
      </c>
      <c r="K20" s="26" t="s">
        <v>227</v>
      </c>
    </row>
    <row r="21" spans="1:11" x14ac:dyDescent="0.35">
      <c r="A21" s="25" t="s">
        <v>114</v>
      </c>
      <c r="B21" s="70">
        <v>45267</v>
      </c>
      <c r="C21" s="20" t="s">
        <v>56</v>
      </c>
      <c r="D21" s="27" t="s">
        <v>57</v>
      </c>
      <c r="E21" s="27">
        <v>15</v>
      </c>
      <c r="F21" s="20" t="s">
        <v>107</v>
      </c>
      <c r="G21" s="27" t="s">
        <v>169</v>
      </c>
      <c r="H21" s="23" t="s">
        <v>62</v>
      </c>
      <c r="I21" s="23" t="s">
        <v>179</v>
      </c>
      <c r="J21" s="20" t="s">
        <v>39</v>
      </c>
      <c r="K21" s="26" t="s">
        <v>227</v>
      </c>
    </row>
    <row r="22" spans="1:11" x14ac:dyDescent="0.35">
      <c r="A22" s="25" t="s">
        <v>87</v>
      </c>
      <c r="B22" s="70">
        <v>45267</v>
      </c>
      <c r="C22" s="20" t="s">
        <v>84</v>
      </c>
      <c r="D22" s="27" t="s">
        <v>436</v>
      </c>
      <c r="E22" s="44">
        <v>16</v>
      </c>
      <c r="F22" s="20" t="s">
        <v>106</v>
      </c>
      <c r="G22" s="27" t="s">
        <v>169</v>
      </c>
      <c r="H22" s="23" t="s">
        <v>62</v>
      </c>
      <c r="I22" s="23" t="s">
        <v>180</v>
      </c>
      <c r="J22" s="20" t="s">
        <v>39</v>
      </c>
      <c r="K22" s="26" t="s">
        <v>227</v>
      </c>
    </row>
    <row r="23" spans="1:11" x14ac:dyDescent="0.35">
      <c r="A23" s="25" t="s">
        <v>88</v>
      </c>
      <c r="B23" s="70">
        <v>45267</v>
      </c>
      <c r="C23" s="20" t="s">
        <v>85</v>
      </c>
      <c r="D23" s="27" t="s">
        <v>437</v>
      </c>
      <c r="E23" s="27">
        <v>17</v>
      </c>
      <c r="F23" s="20" t="s">
        <v>106</v>
      </c>
      <c r="G23" s="27" t="s">
        <v>169</v>
      </c>
      <c r="H23" s="23" t="s">
        <v>62</v>
      </c>
      <c r="I23" s="23" t="s">
        <v>181</v>
      </c>
      <c r="J23" s="20" t="s">
        <v>39</v>
      </c>
      <c r="K23" s="26" t="s">
        <v>227</v>
      </c>
    </row>
    <row r="24" spans="1:11" x14ac:dyDescent="0.35">
      <c r="A24" s="25" t="s">
        <v>89</v>
      </c>
      <c r="B24" s="70">
        <v>45267</v>
      </c>
      <c r="C24" s="20" t="s">
        <v>86</v>
      </c>
      <c r="D24" s="27" t="s">
        <v>438</v>
      </c>
      <c r="E24" s="27">
        <v>18</v>
      </c>
      <c r="F24" s="20" t="s">
        <v>106</v>
      </c>
      <c r="G24" s="27" t="s">
        <v>169</v>
      </c>
      <c r="H24" s="23" t="s">
        <v>62</v>
      </c>
      <c r="I24" s="23" t="s">
        <v>182</v>
      </c>
      <c r="J24" s="20" t="s">
        <v>39</v>
      </c>
      <c r="K24" s="26" t="s">
        <v>227</v>
      </c>
    </row>
    <row r="25" spans="1:11" x14ac:dyDescent="0.35">
      <c r="A25" s="25" t="s">
        <v>138</v>
      </c>
      <c r="B25" s="70">
        <v>45267</v>
      </c>
      <c r="C25" s="20" t="s">
        <v>64</v>
      </c>
      <c r="D25" s="27" t="s">
        <v>2245</v>
      </c>
      <c r="E25" s="44">
        <v>19</v>
      </c>
      <c r="F25" s="20" t="s">
        <v>107</v>
      </c>
      <c r="G25" s="27" t="s">
        <v>169</v>
      </c>
      <c r="H25" s="23" t="s">
        <v>168</v>
      </c>
      <c r="I25" s="23" t="s">
        <v>183</v>
      </c>
      <c r="J25" s="20" t="s">
        <v>39</v>
      </c>
      <c r="K25" s="26" t="s">
        <v>227</v>
      </c>
    </row>
    <row r="26" spans="1:11" x14ac:dyDescent="0.35">
      <c r="A26" s="25" t="s">
        <v>139</v>
      </c>
      <c r="B26" s="70">
        <v>45267</v>
      </c>
      <c r="C26" s="20" t="s">
        <v>63</v>
      </c>
      <c r="D26" s="27">
        <v>2901</v>
      </c>
      <c r="E26" s="27">
        <v>20</v>
      </c>
      <c r="F26" s="20" t="s">
        <v>107</v>
      </c>
      <c r="G26" s="27" t="s">
        <v>169</v>
      </c>
      <c r="H26" s="23" t="s">
        <v>168</v>
      </c>
      <c r="I26" s="23" t="s">
        <v>184</v>
      </c>
      <c r="J26" s="20" t="s">
        <v>39</v>
      </c>
      <c r="K26" s="26" t="s">
        <v>227</v>
      </c>
    </row>
    <row r="27" spans="1:11" x14ac:dyDescent="0.35">
      <c r="A27" s="25" t="s">
        <v>140</v>
      </c>
      <c r="B27" s="70">
        <v>45267</v>
      </c>
      <c r="C27" s="20" t="s">
        <v>159</v>
      </c>
      <c r="D27" s="27"/>
      <c r="E27" s="27">
        <v>21</v>
      </c>
      <c r="F27" s="20" t="s">
        <v>107</v>
      </c>
      <c r="G27" s="27" t="s">
        <v>169</v>
      </c>
      <c r="H27" s="23" t="s">
        <v>168</v>
      </c>
      <c r="I27" s="23" t="s">
        <v>185</v>
      </c>
      <c r="J27" s="20" t="s">
        <v>39</v>
      </c>
      <c r="K27" s="26" t="s">
        <v>227</v>
      </c>
    </row>
    <row r="28" spans="1:11" x14ac:dyDescent="0.35">
      <c r="A28" s="25" t="s">
        <v>141</v>
      </c>
      <c r="B28" s="70">
        <v>45267</v>
      </c>
      <c r="C28" s="20" t="s">
        <v>59</v>
      </c>
      <c r="D28" s="27">
        <v>1234</v>
      </c>
      <c r="E28" s="44">
        <v>22</v>
      </c>
      <c r="F28" s="20" t="s">
        <v>107</v>
      </c>
      <c r="G28" s="27" t="s">
        <v>169</v>
      </c>
      <c r="H28" s="23" t="s">
        <v>168</v>
      </c>
      <c r="I28" s="23" t="s">
        <v>186</v>
      </c>
      <c r="J28" s="20" t="s">
        <v>39</v>
      </c>
      <c r="K28" s="26" t="s">
        <v>227</v>
      </c>
    </row>
    <row r="29" spans="1:11" x14ac:dyDescent="0.35">
      <c r="A29" s="25" t="s">
        <v>142</v>
      </c>
      <c r="B29" s="70">
        <v>45267</v>
      </c>
      <c r="C29" s="20" t="s">
        <v>60</v>
      </c>
      <c r="D29" s="27">
        <v>123456</v>
      </c>
      <c r="E29" s="27">
        <v>23</v>
      </c>
      <c r="F29" s="20" t="s">
        <v>107</v>
      </c>
      <c r="G29" s="27" t="s">
        <v>169</v>
      </c>
      <c r="H29" s="23" t="s">
        <v>168</v>
      </c>
      <c r="I29" s="23" t="s">
        <v>187</v>
      </c>
      <c r="J29" s="20" t="s">
        <v>39</v>
      </c>
      <c r="K29" s="26" t="s">
        <v>227</v>
      </c>
    </row>
    <row r="30" spans="1:11" x14ac:dyDescent="0.35">
      <c r="A30" s="25" t="s">
        <v>143</v>
      </c>
      <c r="B30" s="70">
        <v>45267</v>
      </c>
      <c r="C30" s="20" t="s">
        <v>61</v>
      </c>
      <c r="D30" s="27" t="s">
        <v>116</v>
      </c>
      <c r="E30" s="27">
        <v>24</v>
      </c>
      <c r="F30" s="20" t="s">
        <v>107</v>
      </c>
      <c r="G30" s="27" t="s">
        <v>169</v>
      </c>
      <c r="H30" s="23" t="s">
        <v>168</v>
      </c>
      <c r="I30" s="23" t="s">
        <v>188</v>
      </c>
      <c r="J30" s="20" t="s">
        <v>39</v>
      </c>
      <c r="K30" s="26" t="s">
        <v>227</v>
      </c>
    </row>
    <row r="31" spans="1:11" x14ac:dyDescent="0.35">
      <c r="A31" s="25" t="s">
        <v>144</v>
      </c>
      <c r="B31" s="70">
        <v>45267</v>
      </c>
      <c r="C31" s="20" t="s">
        <v>160</v>
      </c>
      <c r="D31" s="27" t="s">
        <v>58</v>
      </c>
      <c r="E31" s="44">
        <v>25</v>
      </c>
      <c r="F31" s="20" t="s">
        <v>107</v>
      </c>
      <c r="G31" s="27" t="s">
        <v>169</v>
      </c>
      <c r="H31" s="23" t="s">
        <v>168</v>
      </c>
      <c r="I31" s="23" t="s">
        <v>189</v>
      </c>
      <c r="J31" s="20" t="s">
        <v>39</v>
      </c>
      <c r="K31" s="26" t="s">
        <v>227</v>
      </c>
    </row>
    <row r="32" spans="1:11" x14ac:dyDescent="0.35">
      <c r="A32" s="25" t="s">
        <v>145</v>
      </c>
      <c r="B32" s="70">
        <v>45267</v>
      </c>
      <c r="C32" s="20" t="s">
        <v>161</v>
      </c>
      <c r="D32" s="27"/>
      <c r="E32" s="27">
        <v>26</v>
      </c>
      <c r="F32" s="20" t="s">
        <v>107</v>
      </c>
      <c r="G32" s="27" t="s">
        <v>169</v>
      </c>
      <c r="H32" s="23" t="s">
        <v>168</v>
      </c>
      <c r="I32" s="23" t="s">
        <v>190</v>
      </c>
      <c r="J32" s="20" t="s">
        <v>39</v>
      </c>
      <c r="K32" s="26" t="s">
        <v>227</v>
      </c>
    </row>
    <row r="33" spans="1:12" x14ac:dyDescent="0.35">
      <c r="A33" s="25" t="s">
        <v>146</v>
      </c>
      <c r="B33" s="69">
        <v>44947</v>
      </c>
      <c r="C33" s="27" t="s">
        <v>162</v>
      </c>
      <c r="D33" s="27"/>
      <c r="E33" s="27">
        <v>27</v>
      </c>
      <c r="F33" s="20" t="s">
        <v>107</v>
      </c>
      <c r="G33" s="27" t="s">
        <v>169</v>
      </c>
      <c r="H33" s="23" t="s">
        <v>168</v>
      </c>
      <c r="I33" s="23" t="s">
        <v>191</v>
      </c>
      <c r="J33" s="20" t="s">
        <v>39</v>
      </c>
      <c r="K33" s="26" t="s">
        <v>227</v>
      </c>
    </row>
    <row r="34" spans="1:12" x14ac:dyDescent="0.35">
      <c r="A34" s="25" t="s">
        <v>147</v>
      </c>
      <c r="B34" s="70">
        <v>45267</v>
      </c>
      <c r="C34" s="20" t="s">
        <v>163</v>
      </c>
      <c r="D34" s="27"/>
      <c r="E34" s="44">
        <v>28</v>
      </c>
      <c r="F34" s="20" t="s">
        <v>107</v>
      </c>
      <c r="G34" s="27" t="s">
        <v>169</v>
      </c>
      <c r="H34" s="23" t="s">
        <v>168</v>
      </c>
      <c r="I34" s="23" t="s">
        <v>192</v>
      </c>
      <c r="J34" s="20" t="s">
        <v>39</v>
      </c>
      <c r="K34" s="26" t="s">
        <v>227</v>
      </c>
    </row>
    <row r="35" spans="1:12" x14ac:dyDescent="0.35">
      <c r="A35" s="25" t="s">
        <v>148</v>
      </c>
      <c r="B35" s="70">
        <v>45267</v>
      </c>
      <c r="C35" s="20" t="s">
        <v>164</v>
      </c>
      <c r="D35" s="27"/>
      <c r="E35" s="27">
        <v>29</v>
      </c>
      <c r="F35" s="20" t="s">
        <v>107</v>
      </c>
      <c r="G35" s="27" t="s">
        <v>169</v>
      </c>
      <c r="H35" s="23" t="s">
        <v>168</v>
      </c>
      <c r="I35" s="23" t="s">
        <v>193</v>
      </c>
      <c r="J35" s="20" t="s">
        <v>39</v>
      </c>
      <c r="K35" s="26" t="s">
        <v>227</v>
      </c>
    </row>
    <row r="36" spans="1:12" x14ac:dyDescent="0.35">
      <c r="A36" s="25" t="s">
        <v>149</v>
      </c>
      <c r="B36" s="70">
        <v>45267</v>
      </c>
      <c r="C36" s="20" t="s">
        <v>165</v>
      </c>
      <c r="D36" s="27"/>
      <c r="E36" s="27">
        <v>30</v>
      </c>
      <c r="F36" s="20" t="s">
        <v>107</v>
      </c>
      <c r="G36" s="27" t="s">
        <v>169</v>
      </c>
      <c r="H36" s="23" t="s">
        <v>168</v>
      </c>
      <c r="I36" s="23" t="s">
        <v>194</v>
      </c>
      <c r="J36" s="20" t="s">
        <v>39</v>
      </c>
      <c r="K36" s="26" t="s">
        <v>227</v>
      </c>
    </row>
    <row r="37" spans="1:12" x14ac:dyDescent="0.35">
      <c r="A37" s="25" t="s">
        <v>150</v>
      </c>
      <c r="B37" s="70">
        <v>45267</v>
      </c>
      <c r="C37" s="20" t="s">
        <v>166</v>
      </c>
      <c r="D37" s="27"/>
      <c r="E37" s="44">
        <v>31</v>
      </c>
      <c r="F37" s="20" t="s">
        <v>107</v>
      </c>
      <c r="G37" s="27" t="s">
        <v>169</v>
      </c>
      <c r="H37" s="23" t="s">
        <v>168</v>
      </c>
      <c r="I37" s="23" t="s">
        <v>195</v>
      </c>
      <c r="J37" s="20" t="s">
        <v>39</v>
      </c>
      <c r="K37" s="26" t="s">
        <v>227</v>
      </c>
    </row>
    <row r="38" spans="1:12" x14ac:dyDescent="0.35">
      <c r="A38" s="25" t="s">
        <v>151</v>
      </c>
      <c r="B38" s="70">
        <v>45267</v>
      </c>
      <c r="C38" s="20" t="s">
        <v>167</v>
      </c>
      <c r="D38" s="27"/>
      <c r="E38" s="27">
        <v>32</v>
      </c>
      <c r="F38" s="20" t="s">
        <v>107</v>
      </c>
      <c r="G38" s="27" t="s">
        <v>169</v>
      </c>
      <c r="H38" s="23" t="s">
        <v>168</v>
      </c>
      <c r="I38" s="23" t="s">
        <v>196</v>
      </c>
      <c r="J38" s="20" t="s">
        <v>39</v>
      </c>
      <c r="K38" s="26" t="s">
        <v>227</v>
      </c>
    </row>
    <row r="39" spans="1:12" x14ac:dyDescent="0.35">
      <c r="A39" s="25" t="s">
        <v>2668</v>
      </c>
      <c r="B39" s="86">
        <v>45462</v>
      </c>
      <c r="C39" s="20" t="s">
        <v>2652</v>
      </c>
      <c r="D39" s="27"/>
      <c r="E39" s="44">
        <v>33</v>
      </c>
      <c r="F39" s="20" t="s">
        <v>107</v>
      </c>
      <c r="G39" s="27" t="s">
        <v>169</v>
      </c>
      <c r="H39" s="23" t="s">
        <v>2660</v>
      </c>
      <c r="I39" s="23"/>
      <c r="J39" s="20" t="s">
        <v>39</v>
      </c>
      <c r="K39" s="26" t="s">
        <v>227</v>
      </c>
    </row>
    <row r="40" spans="1:12" x14ac:dyDescent="0.35">
      <c r="A40" s="20" t="s">
        <v>2645</v>
      </c>
      <c r="B40" s="86">
        <v>45462</v>
      </c>
      <c r="C40" s="20" t="s">
        <v>2653</v>
      </c>
      <c r="D40" s="27"/>
      <c r="E40" s="27">
        <v>34</v>
      </c>
      <c r="F40" s="20" t="s">
        <v>107</v>
      </c>
      <c r="G40" s="27" t="s">
        <v>169</v>
      </c>
      <c r="H40" s="23" t="s">
        <v>2660</v>
      </c>
      <c r="I40" s="23" t="s">
        <v>2666</v>
      </c>
      <c r="J40" s="20" t="s">
        <v>39</v>
      </c>
      <c r="K40" s="26" t="s">
        <v>227</v>
      </c>
    </row>
    <row r="41" spans="1:12" x14ac:dyDescent="0.35">
      <c r="A41" s="20" t="s">
        <v>2646</v>
      </c>
      <c r="B41" s="86">
        <v>45462</v>
      </c>
      <c r="C41" s="20" t="s">
        <v>2654</v>
      </c>
      <c r="D41" s="27"/>
      <c r="E41" s="44">
        <v>35</v>
      </c>
      <c r="F41" s="20" t="s">
        <v>107</v>
      </c>
      <c r="G41" s="27" t="s">
        <v>169</v>
      </c>
      <c r="H41" s="23" t="s">
        <v>2660</v>
      </c>
      <c r="I41" s="23" t="s">
        <v>2664</v>
      </c>
      <c r="J41" s="20" t="s">
        <v>39</v>
      </c>
      <c r="K41" s="26" t="s">
        <v>227</v>
      </c>
    </row>
    <row r="42" spans="1:12" x14ac:dyDescent="0.35">
      <c r="A42" s="20" t="s">
        <v>2647</v>
      </c>
      <c r="B42" s="86">
        <v>45462</v>
      </c>
      <c r="C42" s="20" t="s">
        <v>2655</v>
      </c>
      <c r="D42" s="27"/>
      <c r="E42" s="27">
        <v>36</v>
      </c>
      <c r="F42" s="20" t="s">
        <v>107</v>
      </c>
      <c r="G42" s="27" t="s">
        <v>169</v>
      </c>
      <c r="H42" s="23" t="s">
        <v>2660</v>
      </c>
      <c r="I42" s="23" t="s">
        <v>2667</v>
      </c>
      <c r="J42" s="20" t="s">
        <v>39</v>
      </c>
      <c r="K42" s="26" t="s">
        <v>227</v>
      </c>
    </row>
    <row r="43" spans="1:12" x14ac:dyDescent="0.35">
      <c r="A43" s="20" t="s">
        <v>2648</v>
      </c>
      <c r="B43" s="86">
        <v>45462</v>
      </c>
      <c r="C43" s="20" t="s">
        <v>2656</v>
      </c>
      <c r="D43" s="27"/>
      <c r="E43" s="44">
        <v>37</v>
      </c>
      <c r="F43" s="20" t="s">
        <v>107</v>
      </c>
      <c r="G43" s="27" t="s">
        <v>169</v>
      </c>
      <c r="H43" s="23" t="s">
        <v>2660</v>
      </c>
      <c r="I43" s="23" t="s">
        <v>2665</v>
      </c>
      <c r="J43" s="20" t="s">
        <v>39</v>
      </c>
      <c r="K43" s="26" t="s">
        <v>227</v>
      </c>
    </row>
    <row r="44" spans="1:12" x14ac:dyDescent="0.35">
      <c r="A44" s="20" t="s">
        <v>2649</v>
      </c>
      <c r="B44" s="86">
        <v>45462</v>
      </c>
      <c r="C44" s="20" t="s">
        <v>2657</v>
      </c>
      <c r="D44" s="27"/>
      <c r="E44" s="44">
        <v>39</v>
      </c>
      <c r="F44" s="20" t="s">
        <v>107</v>
      </c>
      <c r="G44" s="27" t="s">
        <v>169</v>
      </c>
      <c r="H44" s="23" t="s">
        <v>2660</v>
      </c>
      <c r="I44" s="23" t="s">
        <v>2662</v>
      </c>
      <c r="J44" s="20" t="s">
        <v>39</v>
      </c>
      <c r="K44" s="26" t="s">
        <v>227</v>
      </c>
    </row>
    <row r="45" spans="1:12" x14ac:dyDescent="0.35">
      <c r="A45" s="20" t="s">
        <v>2650</v>
      </c>
      <c r="B45" s="86">
        <v>45462</v>
      </c>
      <c r="C45" s="20" t="s">
        <v>2658</v>
      </c>
      <c r="D45" s="27"/>
      <c r="E45" s="27">
        <v>40</v>
      </c>
      <c r="F45" s="20" t="s">
        <v>107</v>
      </c>
      <c r="G45" s="27" t="s">
        <v>169</v>
      </c>
      <c r="H45" s="23" t="s">
        <v>2660</v>
      </c>
      <c r="I45" s="23" t="s">
        <v>2663</v>
      </c>
      <c r="J45" s="20" t="s">
        <v>39</v>
      </c>
      <c r="K45" s="26" t="s">
        <v>227</v>
      </c>
    </row>
    <row r="46" spans="1:12" x14ac:dyDescent="0.35">
      <c r="A46" s="20" t="s">
        <v>2651</v>
      </c>
      <c r="B46" s="86">
        <v>45462</v>
      </c>
      <c r="C46" s="20" t="s">
        <v>2659</v>
      </c>
      <c r="D46" s="27"/>
      <c r="E46" s="44">
        <v>41</v>
      </c>
      <c r="F46" s="20" t="s">
        <v>107</v>
      </c>
      <c r="G46" s="27" t="s">
        <v>169</v>
      </c>
      <c r="H46" s="23" t="s">
        <v>2660</v>
      </c>
      <c r="I46" s="23" t="s">
        <v>2661</v>
      </c>
      <c r="J46" s="20" t="s">
        <v>39</v>
      </c>
      <c r="K46" s="26" t="s">
        <v>227</v>
      </c>
    </row>
    <row r="47" spans="1:12" x14ac:dyDescent="0.35">
      <c r="A47" s="231"/>
      <c r="B47" s="153"/>
      <c r="C47" s="231"/>
      <c r="D47" s="231"/>
      <c r="E47" s="58"/>
      <c r="F47" s="58"/>
      <c r="G47" s="231"/>
      <c r="H47" s="58"/>
      <c r="I47" s="232"/>
      <c r="J47" s="232"/>
      <c r="K47" s="231"/>
      <c r="L47" s="233"/>
    </row>
    <row r="48" spans="1:12" x14ac:dyDescent="0.35">
      <c r="A48" s="230"/>
      <c r="B48" s="153"/>
      <c r="C48" s="231"/>
      <c r="D48" s="231"/>
      <c r="E48" s="58"/>
      <c r="F48" s="58"/>
      <c r="G48" s="231"/>
      <c r="H48" s="58"/>
      <c r="I48" s="232"/>
      <c r="J48" s="232"/>
      <c r="K48" s="231"/>
      <c r="L48" s="233"/>
    </row>
    <row r="49" spans="1:12" x14ac:dyDescent="0.35">
      <c r="A49" s="230"/>
      <c r="B49" s="153"/>
      <c r="C49" s="231"/>
      <c r="D49" s="231"/>
      <c r="E49" s="58"/>
      <c r="F49" s="58"/>
      <c r="G49" s="231"/>
      <c r="H49" s="58"/>
      <c r="I49" s="232"/>
      <c r="J49" s="232"/>
      <c r="K49" s="231"/>
      <c r="L49" s="233"/>
    </row>
    <row r="51" spans="1:12" ht="17.5" x14ac:dyDescent="0.35">
      <c r="A51" s="267" t="s">
        <v>2617</v>
      </c>
      <c r="B51" s="268"/>
      <c r="C51" s="268"/>
      <c r="D51" s="165"/>
    </row>
    <row r="52" spans="1:12" x14ac:dyDescent="0.35">
      <c r="A52" s="24" t="s">
        <v>364</v>
      </c>
      <c r="B52" s="24"/>
      <c r="C52" s="24" t="s">
        <v>91</v>
      </c>
      <c r="D52" s="73" t="s">
        <v>92</v>
      </c>
      <c r="E52" s="73"/>
      <c r="F52" s="72" t="s">
        <v>363</v>
      </c>
      <c r="G52" s="24" t="s">
        <v>119</v>
      </c>
      <c r="H52" s="24" t="s">
        <v>120</v>
      </c>
      <c r="I52" s="24" t="s">
        <v>127</v>
      </c>
      <c r="J52" s="24" t="s">
        <v>38</v>
      </c>
      <c r="K52" s="19" t="s">
        <v>385</v>
      </c>
      <c r="L52" s="19" t="s">
        <v>384</v>
      </c>
    </row>
    <row r="53" spans="1:12" x14ac:dyDescent="0.35">
      <c r="A53" s="42" t="s">
        <v>128</v>
      </c>
      <c r="B53" s="70">
        <v>45267</v>
      </c>
      <c r="C53" s="20" t="s">
        <v>152</v>
      </c>
      <c r="D53" s="43"/>
      <c r="E53" s="43"/>
      <c r="F53" s="43" t="s">
        <v>399</v>
      </c>
      <c r="G53" s="44" t="s">
        <v>169</v>
      </c>
      <c r="H53" s="21"/>
      <c r="I53" s="21"/>
      <c r="J53" s="43" t="s">
        <v>45</v>
      </c>
      <c r="K53" s="21"/>
    </row>
    <row r="54" spans="1:12" x14ac:dyDescent="0.35">
      <c r="A54" s="66" t="s">
        <v>396</v>
      </c>
      <c r="B54" s="70">
        <v>45267</v>
      </c>
      <c r="C54" s="20" t="s">
        <v>158</v>
      </c>
      <c r="D54" s="43" t="s">
        <v>459</v>
      </c>
      <c r="E54" s="43"/>
      <c r="F54" s="43" t="s">
        <v>399</v>
      </c>
      <c r="G54" s="27" t="s">
        <v>169</v>
      </c>
      <c r="H54" s="45" t="s">
        <v>62</v>
      </c>
      <c r="I54" s="45" t="s">
        <v>1009</v>
      </c>
      <c r="J54" s="43" t="s">
        <v>45</v>
      </c>
      <c r="L54" s="44" t="s">
        <v>440</v>
      </c>
    </row>
    <row r="55" spans="1:12" x14ac:dyDescent="0.35">
      <c r="A55" s="31" t="s">
        <v>434</v>
      </c>
      <c r="B55" s="70">
        <v>44947</v>
      </c>
      <c r="C55" s="27" t="s">
        <v>1008</v>
      </c>
      <c r="D55" s="44"/>
      <c r="E55" s="44"/>
      <c r="F55" s="20" t="s">
        <v>378</v>
      </c>
      <c r="G55" s="27" t="s">
        <v>98</v>
      </c>
      <c r="H55" s="23" t="s">
        <v>62</v>
      </c>
      <c r="I55" s="23" t="s">
        <v>1010</v>
      </c>
      <c r="J55" s="27" t="s">
        <v>45</v>
      </c>
      <c r="K55" s="27" t="s">
        <v>107</v>
      </c>
      <c r="L55" s="54" t="s">
        <v>1011</v>
      </c>
    </row>
    <row r="58" spans="1:12" x14ac:dyDescent="0.35">
      <c r="B58" t="s">
        <v>284</v>
      </c>
    </row>
  </sheetData>
  <mergeCells count="3">
    <mergeCell ref="A1:C1"/>
    <mergeCell ref="A5:C5"/>
    <mergeCell ref="A51:C5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B773D-A646-4F34-BFBC-70978EE5A0F2}">
  <sheetPr codeName="Лист5"/>
  <dimension ref="A1:L23"/>
  <sheetViews>
    <sheetView zoomScale="70" zoomScaleNormal="70" workbookViewId="0">
      <selection activeCell="C21" sqref="C21"/>
    </sheetView>
  </sheetViews>
  <sheetFormatPr defaultRowHeight="14" x14ac:dyDescent="0.3"/>
  <cols>
    <col min="1" max="1" width="31.6328125" style="58" bestFit="1" customWidth="1"/>
    <col min="2" max="2" width="31.36328125" style="58" bestFit="1" customWidth="1"/>
    <col min="3" max="3" width="31.36328125" style="58" customWidth="1"/>
    <col min="4" max="4" width="14.6328125" style="58" bestFit="1" customWidth="1"/>
    <col min="5" max="6" width="14.6328125" style="58" customWidth="1"/>
    <col min="7" max="7" width="44.81640625" style="58" bestFit="1" customWidth="1"/>
    <col min="8" max="8" width="24.6328125" style="58" bestFit="1" customWidth="1"/>
    <col min="9" max="9" width="24" style="58" bestFit="1" customWidth="1"/>
    <col min="10" max="10" width="21.26953125" style="58" bestFit="1" customWidth="1"/>
    <col min="11" max="11" width="14.7265625" style="58" bestFit="1" customWidth="1"/>
    <col min="12" max="12" width="41.81640625" style="58" bestFit="1" customWidth="1"/>
    <col min="13" max="16384" width="8.7265625" style="58"/>
  </cols>
  <sheetData>
    <row r="1" spans="1:12" ht="17.5" x14ac:dyDescent="0.35">
      <c r="A1" s="267" t="s">
        <v>371</v>
      </c>
      <c r="B1" s="268"/>
      <c r="C1" s="268"/>
    </row>
    <row r="2" spans="1:12" ht="14.5" thickBot="1" x14ac:dyDescent="0.35">
      <c r="A2" s="53" t="s">
        <v>364</v>
      </c>
      <c r="B2" s="72" t="s">
        <v>461</v>
      </c>
      <c r="C2" s="53" t="s">
        <v>91</v>
      </c>
      <c r="D2" s="73" t="s">
        <v>92</v>
      </c>
      <c r="E2" s="73" t="s">
        <v>2311</v>
      </c>
      <c r="F2" s="53" t="s">
        <v>363</v>
      </c>
      <c r="G2" s="53" t="s">
        <v>119</v>
      </c>
      <c r="H2" s="53" t="s">
        <v>120</v>
      </c>
      <c r="I2" s="53" t="s">
        <v>127</v>
      </c>
      <c r="J2" s="53" t="s">
        <v>38</v>
      </c>
      <c r="K2" s="57" t="s">
        <v>225</v>
      </c>
      <c r="L2" s="57" t="s">
        <v>92</v>
      </c>
    </row>
    <row r="3" spans="1:12" x14ac:dyDescent="0.3">
      <c r="A3" s="252" t="s">
        <v>203</v>
      </c>
      <c r="B3" s="253">
        <v>45267</v>
      </c>
      <c r="C3" s="254" t="s">
        <v>237</v>
      </c>
      <c r="D3" s="254" t="s">
        <v>2312</v>
      </c>
      <c r="E3" s="255">
        <v>1</v>
      </c>
      <c r="F3" s="256" t="s">
        <v>106</v>
      </c>
      <c r="G3" s="257" t="s">
        <v>124</v>
      </c>
      <c r="H3" s="256" t="s">
        <v>212</v>
      </c>
      <c r="I3" s="258" t="s">
        <v>218</v>
      </c>
      <c r="J3" s="259" t="s">
        <v>39</v>
      </c>
      <c r="K3" s="259" t="s">
        <v>227</v>
      </c>
      <c r="L3" s="105"/>
    </row>
    <row r="4" spans="1:12" x14ac:dyDescent="0.3">
      <c r="A4" s="246" t="s">
        <v>199</v>
      </c>
      <c r="B4" s="86">
        <v>45267</v>
      </c>
      <c r="C4" s="23" t="s">
        <v>233</v>
      </c>
      <c r="D4" s="23">
        <v>20</v>
      </c>
      <c r="E4" s="23">
        <v>2</v>
      </c>
      <c r="F4" s="20" t="s">
        <v>2295</v>
      </c>
      <c r="G4" s="27" t="s">
        <v>124</v>
      </c>
      <c r="H4" s="20" t="s">
        <v>212</v>
      </c>
      <c r="I4" s="20" t="s">
        <v>215</v>
      </c>
      <c r="J4" s="27" t="s">
        <v>39</v>
      </c>
      <c r="K4" s="27" t="s">
        <v>226</v>
      </c>
      <c r="L4" s="92"/>
    </row>
    <row r="5" spans="1:12" x14ac:dyDescent="0.3">
      <c r="A5" s="260" t="s">
        <v>198</v>
      </c>
      <c r="B5" s="86">
        <v>45267</v>
      </c>
      <c r="C5" s="45" t="s">
        <v>232</v>
      </c>
      <c r="D5" s="45">
        <v>20</v>
      </c>
      <c r="E5" s="23">
        <v>3</v>
      </c>
      <c r="F5" s="20" t="s">
        <v>2295</v>
      </c>
      <c r="G5" s="27" t="s">
        <v>124</v>
      </c>
      <c r="H5" s="20" t="s">
        <v>212</v>
      </c>
      <c r="I5" s="43" t="s">
        <v>214</v>
      </c>
      <c r="J5" s="44" t="s">
        <v>39</v>
      </c>
      <c r="K5" s="44" t="s">
        <v>226</v>
      </c>
      <c r="L5" s="98"/>
    </row>
    <row r="6" spans="1:12" x14ac:dyDescent="0.3">
      <c r="A6" s="246" t="s">
        <v>200</v>
      </c>
      <c r="B6" s="86">
        <v>45267</v>
      </c>
      <c r="C6" s="23" t="s">
        <v>234</v>
      </c>
      <c r="D6" s="23">
        <v>27</v>
      </c>
      <c r="E6" s="23">
        <v>4</v>
      </c>
      <c r="F6" s="20" t="s">
        <v>2295</v>
      </c>
      <c r="G6" s="27" t="s">
        <v>124</v>
      </c>
      <c r="H6" s="20" t="s">
        <v>212</v>
      </c>
      <c r="I6" s="20" t="s">
        <v>216</v>
      </c>
      <c r="J6" s="27" t="s">
        <v>39</v>
      </c>
      <c r="K6" s="27" t="s">
        <v>226</v>
      </c>
      <c r="L6" s="92"/>
    </row>
    <row r="7" spans="1:12" x14ac:dyDescent="0.3">
      <c r="A7" s="246" t="s">
        <v>201</v>
      </c>
      <c r="B7" s="86">
        <v>45267</v>
      </c>
      <c r="C7" s="23" t="s">
        <v>235</v>
      </c>
      <c r="D7" s="23">
        <v>2</v>
      </c>
      <c r="E7" s="23">
        <v>5</v>
      </c>
      <c r="F7" s="20" t="s">
        <v>2295</v>
      </c>
      <c r="G7" s="27" t="s">
        <v>124</v>
      </c>
      <c r="H7" s="20" t="s">
        <v>212</v>
      </c>
      <c r="I7" s="20" t="s">
        <v>217</v>
      </c>
      <c r="J7" s="27" t="s">
        <v>39</v>
      </c>
      <c r="K7" s="27" t="s">
        <v>226</v>
      </c>
      <c r="L7" s="92"/>
    </row>
    <row r="8" spans="1:12" x14ac:dyDescent="0.3">
      <c r="A8" s="246" t="s">
        <v>202</v>
      </c>
      <c r="B8" s="86">
        <v>45267</v>
      </c>
      <c r="C8" s="23" t="s">
        <v>236</v>
      </c>
      <c r="D8" s="23">
        <v>1120210</v>
      </c>
      <c r="E8" s="23">
        <v>6</v>
      </c>
      <c r="F8" s="20" t="s">
        <v>106</v>
      </c>
      <c r="G8" s="27" t="s">
        <v>124</v>
      </c>
      <c r="H8" s="20" t="s">
        <v>212</v>
      </c>
      <c r="I8" s="20" t="s">
        <v>54</v>
      </c>
      <c r="J8" s="27" t="s">
        <v>39</v>
      </c>
      <c r="K8" s="27" t="s">
        <v>228</v>
      </c>
      <c r="L8" s="92"/>
    </row>
    <row r="9" spans="1:12" x14ac:dyDescent="0.3">
      <c r="A9" s="246" t="s">
        <v>204</v>
      </c>
      <c r="B9" s="86">
        <v>45267</v>
      </c>
      <c r="C9" s="23" t="s">
        <v>238</v>
      </c>
      <c r="D9" s="23">
        <v>100</v>
      </c>
      <c r="E9" s="23">
        <v>7</v>
      </c>
      <c r="F9" s="20" t="s">
        <v>106</v>
      </c>
      <c r="G9" s="27" t="s">
        <v>124</v>
      </c>
      <c r="H9" s="20" t="s">
        <v>212</v>
      </c>
      <c r="I9" s="20" t="s">
        <v>219</v>
      </c>
      <c r="J9" s="27" t="s">
        <v>39</v>
      </c>
      <c r="K9" s="27" t="s">
        <v>227</v>
      </c>
      <c r="L9" s="92"/>
    </row>
    <row r="10" spans="1:12" x14ac:dyDescent="0.3">
      <c r="A10" s="246" t="s">
        <v>205</v>
      </c>
      <c r="B10" s="86">
        <v>45267</v>
      </c>
      <c r="C10" s="23" t="s">
        <v>239</v>
      </c>
      <c r="D10" s="23" t="s">
        <v>387</v>
      </c>
      <c r="E10" s="23">
        <v>8</v>
      </c>
      <c r="F10" s="20" t="s">
        <v>106</v>
      </c>
      <c r="G10" s="27" t="s">
        <v>124</v>
      </c>
      <c r="H10" s="20" t="s">
        <v>212</v>
      </c>
      <c r="I10" s="20" t="s">
        <v>220</v>
      </c>
      <c r="J10" s="27" t="s">
        <v>39</v>
      </c>
      <c r="K10" s="27" t="s">
        <v>229</v>
      </c>
      <c r="L10" s="92"/>
    </row>
    <row r="11" spans="1:12" x14ac:dyDescent="0.3">
      <c r="A11" s="246" t="s">
        <v>207</v>
      </c>
      <c r="B11" s="86">
        <v>45267</v>
      </c>
      <c r="C11" s="23" t="s">
        <v>240</v>
      </c>
      <c r="D11" s="23" t="s">
        <v>2569</v>
      </c>
      <c r="E11" s="23">
        <v>9</v>
      </c>
      <c r="F11" s="20" t="s">
        <v>106</v>
      </c>
      <c r="G11" s="27" t="s">
        <v>124</v>
      </c>
      <c r="H11" s="20" t="s">
        <v>213</v>
      </c>
      <c r="I11" s="20" t="s">
        <v>222</v>
      </c>
      <c r="J11" s="27" t="s">
        <v>39</v>
      </c>
      <c r="K11" s="27" t="s">
        <v>227</v>
      </c>
      <c r="L11" s="92"/>
    </row>
    <row r="12" spans="1:12" x14ac:dyDescent="0.3">
      <c r="A12" s="246" t="s">
        <v>208</v>
      </c>
      <c r="B12" s="86">
        <v>45267</v>
      </c>
      <c r="C12" s="23" t="s">
        <v>241</v>
      </c>
      <c r="D12" s="23" t="s">
        <v>213</v>
      </c>
      <c r="E12" s="23">
        <v>10</v>
      </c>
      <c r="F12" s="20" t="s">
        <v>106</v>
      </c>
      <c r="G12" s="27" t="s">
        <v>124</v>
      </c>
      <c r="H12" s="20" t="s">
        <v>213</v>
      </c>
      <c r="I12" s="20" t="s">
        <v>223</v>
      </c>
      <c r="J12" s="27" t="s">
        <v>39</v>
      </c>
      <c r="K12" s="27" t="s">
        <v>227</v>
      </c>
      <c r="L12" s="92"/>
    </row>
    <row r="13" spans="1:12" x14ac:dyDescent="0.3">
      <c r="A13" s="246" t="s">
        <v>209</v>
      </c>
      <c r="B13" s="86">
        <v>45267</v>
      </c>
      <c r="C13" s="23" t="s">
        <v>242</v>
      </c>
      <c r="D13" s="23">
        <v>120</v>
      </c>
      <c r="E13" s="23">
        <v>11</v>
      </c>
      <c r="F13" s="20" t="s">
        <v>106</v>
      </c>
      <c r="G13" s="27" t="s">
        <v>124</v>
      </c>
      <c r="H13" s="20" t="s">
        <v>213</v>
      </c>
      <c r="I13" s="20" t="s">
        <v>209</v>
      </c>
      <c r="J13" s="27" t="s">
        <v>39</v>
      </c>
      <c r="K13" s="27" t="s">
        <v>226</v>
      </c>
      <c r="L13" s="92"/>
    </row>
    <row r="14" spans="1:12" x14ac:dyDescent="0.3">
      <c r="A14" s="246" t="s">
        <v>210</v>
      </c>
      <c r="B14" s="86">
        <v>45267</v>
      </c>
      <c r="C14" s="23" t="s">
        <v>243</v>
      </c>
      <c r="D14" s="23">
        <v>12111333</v>
      </c>
      <c r="E14" s="23">
        <v>12</v>
      </c>
      <c r="F14" s="20" t="s">
        <v>106</v>
      </c>
      <c r="G14" s="27" t="s">
        <v>124</v>
      </c>
      <c r="H14" s="20" t="s">
        <v>213</v>
      </c>
      <c r="I14" s="20" t="s">
        <v>170</v>
      </c>
      <c r="J14" s="27" t="s">
        <v>39</v>
      </c>
      <c r="K14" s="27" t="s">
        <v>227</v>
      </c>
      <c r="L14" s="92"/>
    </row>
    <row r="15" spans="1:12" x14ac:dyDescent="0.3">
      <c r="A15" s="246" t="s">
        <v>211</v>
      </c>
      <c r="B15" s="86">
        <v>45267</v>
      </c>
      <c r="C15" s="23" t="s">
        <v>2219</v>
      </c>
      <c r="D15" s="23" t="s">
        <v>48</v>
      </c>
      <c r="E15" s="23">
        <v>13</v>
      </c>
      <c r="F15" s="20" t="s">
        <v>106</v>
      </c>
      <c r="G15" s="27" t="s">
        <v>124</v>
      </c>
      <c r="H15" s="20" t="s">
        <v>213</v>
      </c>
      <c r="I15" s="20" t="s">
        <v>224</v>
      </c>
      <c r="J15" s="27" t="s">
        <v>39</v>
      </c>
      <c r="K15" s="27" t="s">
        <v>228</v>
      </c>
      <c r="L15" s="92" t="s">
        <v>48</v>
      </c>
    </row>
    <row r="16" spans="1:12" x14ac:dyDescent="0.3">
      <c r="A16" s="246" t="s">
        <v>2217</v>
      </c>
      <c r="B16" s="86">
        <v>45375</v>
      </c>
      <c r="C16" s="23" t="s">
        <v>2218</v>
      </c>
      <c r="D16" s="23"/>
      <c r="E16" s="23">
        <v>14</v>
      </c>
      <c r="F16" s="20" t="s">
        <v>107</v>
      </c>
      <c r="G16" s="27" t="s">
        <v>124</v>
      </c>
      <c r="H16" s="20" t="s">
        <v>213</v>
      </c>
      <c r="I16" s="20" t="s">
        <v>171</v>
      </c>
      <c r="J16" s="27" t="s">
        <v>39</v>
      </c>
      <c r="K16" s="27" t="s">
        <v>227</v>
      </c>
      <c r="L16" s="92"/>
    </row>
    <row r="17" spans="1:12" ht="14.5" thickBot="1" x14ac:dyDescent="0.35">
      <c r="A17" s="261" t="s">
        <v>206</v>
      </c>
      <c r="B17" s="248">
        <v>45470</v>
      </c>
      <c r="C17" s="249" t="s">
        <v>2675</v>
      </c>
      <c r="D17" s="249"/>
      <c r="E17" s="249">
        <v>15</v>
      </c>
      <c r="F17" s="101" t="s">
        <v>107</v>
      </c>
      <c r="G17" s="100" t="s">
        <v>124</v>
      </c>
      <c r="H17" s="101" t="s">
        <v>213</v>
      </c>
      <c r="I17" s="101" t="s">
        <v>206</v>
      </c>
      <c r="J17" s="100" t="s">
        <v>39</v>
      </c>
      <c r="K17" s="100" t="s">
        <v>227</v>
      </c>
      <c r="L17" s="102"/>
    </row>
    <row r="19" spans="1:12" ht="17.5" x14ac:dyDescent="0.35">
      <c r="A19" s="267" t="s">
        <v>2617</v>
      </c>
      <c r="B19" s="268"/>
      <c r="C19" s="268"/>
    </row>
    <row r="20" spans="1:12" x14ac:dyDescent="0.3">
      <c r="A20" s="72" t="s">
        <v>364</v>
      </c>
      <c r="B20" s="72"/>
      <c r="C20" s="72" t="s">
        <v>91</v>
      </c>
      <c r="D20" s="72"/>
      <c r="E20" s="72"/>
      <c r="F20" s="72" t="s">
        <v>363</v>
      </c>
      <c r="G20" s="72" t="s">
        <v>119</v>
      </c>
      <c r="H20" s="72" t="s">
        <v>120</v>
      </c>
      <c r="I20" s="72" t="s">
        <v>127</v>
      </c>
      <c r="J20" s="72" t="s">
        <v>38</v>
      </c>
      <c r="K20" s="73" t="s">
        <v>385</v>
      </c>
      <c r="L20" s="73" t="s">
        <v>384</v>
      </c>
    </row>
    <row r="21" spans="1:12" x14ac:dyDescent="0.3">
      <c r="A21" s="44" t="s">
        <v>417</v>
      </c>
      <c r="B21" s="70">
        <v>45267</v>
      </c>
      <c r="C21" s="151" t="s">
        <v>1054</v>
      </c>
      <c r="D21" s="45"/>
      <c r="E21" s="45"/>
      <c r="F21" s="43" t="s">
        <v>399</v>
      </c>
      <c r="G21" s="27" t="s">
        <v>124</v>
      </c>
      <c r="H21" s="44"/>
      <c r="I21" s="44"/>
      <c r="J21" s="44" t="s">
        <v>45</v>
      </c>
      <c r="K21" s="20"/>
      <c r="L21" s="44"/>
    </row>
    <row r="22" spans="1:12" x14ac:dyDescent="0.3">
      <c r="A22" s="207" t="s">
        <v>2571</v>
      </c>
      <c r="B22" s="86">
        <v>45267</v>
      </c>
      <c r="C22" s="207" t="s">
        <v>2570</v>
      </c>
      <c r="D22" s="20"/>
      <c r="E22" s="20"/>
      <c r="F22" s="43" t="s">
        <v>378</v>
      </c>
      <c r="G22" s="27" t="s">
        <v>124</v>
      </c>
      <c r="H22" s="20" t="s">
        <v>213</v>
      </c>
      <c r="I22" s="20"/>
      <c r="J22" s="44" t="s">
        <v>45</v>
      </c>
      <c r="K22" s="20"/>
      <c r="L22" s="20" t="s">
        <v>213</v>
      </c>
    </row>
    <row r="23" spans="1:12" x14ac:dyDescent="0.3">
      <c r="A23" s="148" t="s">
        <v>2595</v>
      </c>
      <c r="B23" s="86">
        <v>45267</v>
      </c>
      <c r="C23" s="148" t="s">
        <v>2596</v>
      </c>
      <c r="D23" s="60"/>
      <c r="E23" s="60"/>
      <c r="F23" s="208" t="s">
        <v>378</v>
      </c>
      <c r="G23" s="64"/>
      <c r="H23" s="60"/>
      <c r="I23" s="60"/>
      <c r="J23" s="44" t="s">
        <v>45</v>
      </c>
      <c r="K23" s="60"/>
      <c r="L23" s="60" t="s">
        <v>2597</v>
      </c>
    </row>
  </sheetData>
  <mergeCells count="2">
    <mergeCell ref="A19:C19"/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C95AF-D6FF-4725-8174-73D02F4A3627}">
  <sheetPr codeName="Лист6"/>
  <dimension ref="A1:N88"/>
  <sheetViews>
    <sheetView tabSelected="1" topLeftCell="A11" zoomScale="55" zoomScaleNormal="55" workbookViewId="0">
      <selection activeCell="E37" sqref="E37"/>
    </sheetView>
  </sheetViews>
  <sheetFormatPr defaultRowHeight="14" x14ac:dyDescent="0.3"/>
  <cols>
    <col min="1" max="1" width="33" style="58" bestFit="1" customWidth="1"/>
    <col min="2" max="2" width="31.26953125" style="58" bestFit="1" customWidth="1"/>
    <col min="3" max="3" width="31.26953125" style="58" customWidth="1"/>
    <col min="4" max="4" width="46.81640625" style="58" customWidth="1"/>
    <col min="5" max="6" width="23.36328125" style="58" customWidth="1"/>
    <col min="7" max="7" width="25.7265625" style="58" bestFit="1" customWidth="1"/>
    <col min="8" max="8" width="23.54296875" style="58" bestFit="1" customWidth="1"/>
    <col min="9" max="9" width="44.08984375" style="58" bestFit="1" customWidth="1"/>
    <col min="10" max="10" width="44.453125" style="58" bestFit="1" customWidth="1"/>
    <col min="11" max="11" width="25.6328125" style="58" customWidth="1"/>
    <col min="12" max="12" width="57.6328125" style="58" bestFit="1" customWidth="1"/>
    <col min="13" max="13" width="17.26953125" style="58" bestFit="1" customWidth="1"/>
    <col min="14" max="16384" width="8.7265625" style="58"/>
  </cols>
  <sheetData>
    <row r="1" spans="1:12" ht="18" thickBot="1" x14ac:dyDescent="0.4">
      <c r="A1" s="267" t="s">
        <v>1029</v>
      </c>
      <c r="B1" s="268"/>
      <c r="C1" s="268"/>
    </row>
    <row r="2" spans="1:12" x14ac:dyDescent="0.3">
      <c r="A2" s="103" t="s">
        <v>1030</v>
      </c>
      <c r="B2" s="104" t="s">
        <v>384</v>
      </c>
      <c r="C2" s="105" t="s">
        <v>1032</v>
      </c>
    </row>
    <row r="3" spans="1:12" x14ac:dyDescent="0.3">
      <c r="A3" s="88" t="s">
        <v>74</v>
      </c>
      <c r="B3" s="87" t="s">
        <v>426</v>
      </c>
      <c r="C3" s="92">
        <v>10</v>
      </c>
    </row>
    <row r="4" spans="1:12" x14ac:dyDescent="0.3">
      <c r="A4" s="88" t="s">
        <v>388</v>
      </c>
      <c r="B4" s="87" t="s">
        <v>107</v>
      </c>
      <c r="C4" s="92"/>
    </row>
    <row r="5" spans="1:12" ht="17.5" x14ac:dyDescent="0.35">
      <c r="A5" s="269" t="s">
        <v>2241</v>
      </c>
      <c r="B5" s="270"/>
      <c r="C5" s="270"/>
    </row>
    <row r="6" spans="1:12" x14ac:dyDescent="0.3">
      <c r="A6" s="136" t="s">
        <v>2243</v>
      </c>
      <c r="B6" s="136" t="s">
        <v>384</v>
      </c>
      <c r="C6" s="136" t="s">
        <v>2300</v>
      </c>
    </row>
    <row r="7" spans="1:12" x14ac:dyDescent="0.3">
      <c r="A7" s="106" t="s">
        <v>2244</v>
      </c>
      <c r="B7" s="87" t="s">
        <v>358</v>
      </c>
      <c r="C7" s="87" t="s">
        <v>2302</v>
      </c>
    </row>
    <row r="8" spans="1:12" x14ac:dyDescent="0.3">
      <c r="A8" s="106" t="s">
        <v>2244</v>
      </c>
      <c r="B8" s="87" t="s">
        <v>2242</v>
      </c>
      <c r="C8" s="87" t="s">
        <v>2301</v>
      </c>
    </row>
    <row r="9" spans="1:12" ht="112" x14ac:dyDescent="0.3">
      <c r="A9" s="106" t="s">
        <v>2299</v>
      </c>
      <c r="B9" s="87" t="s">
        <v>2304</v>
      </c>
      <c r="C9" s="201" t="s">
        <v>2303</v>
      </c>
    </row>
    <row r="10" spans="1:12" x14ac:dyDescent="0.3">
      <c r="A10" s="153"/>
    </row>
    <row r="11" spans="1:12" x14ac:dyDescent="0.3">
      <c r="A11" s="153"/>
    </row>
    <row r="12" spans="1:12" ht="18" thickBot="1" x14ac:dyDescent="0.4">
      <c r="A12" s="267" t="s">
        <v>371</v>
      </c>
      <c r="B12" s="268"/>
      <c r="C12" s="268"/>
    </row>
    <row r="13" spans="1:12" x14ac:dyDescent="0.3">
      <c r="A13" s="72" t="s">
        <v>364</v>
      </c>
      <c r="B13" s="89" t="s">
        <v>461</v>
      </c>
      <c r="C13" s="72" t="s">
        <v>91</v>
      </c>
      <c r="D13" s="90" t="s">
        <v>92</v>
      </c>
      <c r="E13" s="72" t="s">
        <v>2311</v>
      </c>
      <c r="F13" s="72" t="s">
        <v>363</v>
      </c>
      <c r="G13" s="72" t="s">
        <v>119</v>
      </c>
      <c r="H13" s="72" t="s">
        <v>120</v>
      </c>
      <c r="I13" s="72" t="s">
        <v>127</v>
      </c>
      <c r="J13" s="72" t="s">
        <v>38</v>
      </c>
      <c r="K13" s="73" t="s">
        <v>225</v>
      </c>
      <c r="L13" s="73" t="s">
        <v>92</v>
      </c>
    </row>
    <row r="14" spans="1:12" x14ac:dyDescent="0.3">
      <c r="A14" s="20" t="s">
        <v>100</v>
      </c>
      <c r="B14" s="70">
        <v>45267</v>
      </c>
      <c r="C14" s="27" t="s">
        <v>99</v>
      </c>
      <c r="D14" s="27" t="e">
        <v>#N/A</v>
      </c>
      <c r="E14" s="27">
        <v>1</v>
      </c>
      <c r="F14" s="44" t="s">
        <v>106</v>
      </c>
      <c r="G14" s="27" t="s">
        <v>311</v>
      </c>
      <c r="H14" s="44" t="s">
        <v>117</v>
      </c>
      <c r="I14" s="44" t="s">
        <v>282</v>
      </c>
      <c r="J14" s="44" t="s">
        <v>39</v>
      </c>
      <c r="K14" s="44" t="s">
        <v>227</v>
      </c>
      <c r="L14" s="44"/>
    </row>
    <row r="15" spans="1:12" x14ac:dyDescent="0.3">
      <c r="A15" s="20" t="s">
        <v>69</v>
      </c>
      <c r="B15" s="70">
        <v>45267</v>
      </c>
      <c r="C15" s="27" t="s">
        <v>101</v>
      </c>
      <c r="D15" s="27" t="e">
        <v>#N/A</v>
      </c>
      <c r="E15" s="27">
        <v>2</v>
      </c>
      <c r="F15" s="27" t="s">
        <v>106</v>
      </c>
      <c r="G15" s="27" t="s">
        <v>311</v>
      </c>
      <c r="H15" s="27" t="s">
        <v>117</v>
      </c>
      <c r="I15" s="27" t="s">
        <v>283</v>
      </c>
      <c r="J15" s="27" t="s">
        <v>39</v>
      </c>
      <c r="K15" s="27" t="s">
        <v>227</v>
      </c>
      <c r="L15" s="27"/>
    </row>
    <row r="16" spans="1:12" x14ac:dyDescent="0.3">
      <c r="A16" s="20" t="s">
        <v>70</v>
      </c>
      <c r="B16" s="70">
        <v>45267</v>
      </c>
      <c r="C16" s="27" t="s">
        <v>102</v>
      </c>
      <c r="D16" s="27" t="e">
        <v>#N/A</v>
      </c>
      <c r="E16" s="27">
        <v>3</v>
      </c>
      <c r="F16" s="27" t="s">
        <v>107</v>
      </c>
      <c r="G16" s="27" t="s">
        <v>311</v>
      </c>
      <c r="H16" s="27" t="s">
        <v>117</v>
      </c>
      <c r="I16" s="27" t="s">
        <v>285</v>
      </c>
      <c r="J16" s="27" t="s">
        <v>39</v>
      </c>
      <c r="K16" s="27" t="s">
        <v>227</v>
      </c>
      <c r="L16" s="27"/>
    </row>
    <row r="17" spans="1:12" x14ac:dyDescent="0.3">
      <c r="A17" s="20" t="s">
        <v>74</v>
      </c>
      <c r="B17" s="70">
        <v>45267</v>
      </c>
      <c r="C17" s="27" t="s">
        <v>81</v>
      </c>
      <c r="D17" s="27">
        <v>0</v>
      </c>
      <c r="E17" s="27">
        <v>4</v>
      </c>
      <c r="F17" s="27" t="s">
        <v>106</v>
      </c>
      <c r="G17" s="27" t="s">
        <v>311</v>
      </c>
      <c r="H17" s="27" t="s">
        <v>117</v>
      </c>
      <c r="I17" s="27" t="s">
        <v>74</v>
      </c>
      <c r="J17" s="27" t="s">
        <v>39</v>
      </c>
      <c r="K17" s="27" t="s">
        <v>226</v>
      </c>
      <c r="L17" s="27"/>
    </row>
    <row r="18" spans="1:12" x14ac:dyDescent="0.3">
      <c r="A18" s="20" t="s">
        <v>73</v>
      </c>
      <c r="B18" s="70">
        <v>45267</v>
      </c>
      <c r="C18" s="27" t="s">
        <v>315</v>
      </c>
      <c r="D18" s="27" t="s">
        <v>2195</v>
      </c>
      <c r="E18" s="27">
        <v>5</v>
      </c>
      <c r="F18" s="27" t="s">
        <v>106</v>
      </c>
      <c r="G18" s="27" t="s">
        <v>311</v>
      </c>
      <c r="H18" s="27" t="s">
        <v>117</v>
      </c>
      <c r="I18" s="27"/>
      <c r="J18" s="27" t="s">
        <v>39</v>
      </c>
      <c r="K18" s="27" t="s">
        <v>342</v>
      </c>
      <c r="L18" s="27"/>
    </row>
    <row r="19" spans="1:12" x14ac:dyDescent="0.3">
      <c r="A19" s="20" t="s">
        <v>105</v>
      </c>
      <c r="B19" s="70">
        <v>45405</v>
      </c>
      <c r="C19" s="27" t="s">
        <v>316</v>
      </c>
      <c r="D19" s="27" t="s">
        <v>2240</v>
      </c>
      <c r="E19" s="27">
        <v>6</v>
      </c>
      <c r="F19" s="27" t="s">
        <v>107</v>
      </c>
      <c r="G19" s="27" t="s">
        <v>311</v>
      </c>
      <c r="H19" s="27" t="s">
        <v>117</v>
      </c>
      <c r="I19" s="27" t="s">
        <v>287</v>
      </c>
      <c r="J19" s="27" t="s">
        <v>39</v>
      </c>
      <c r="K19" s="27" t="s">
        <v>342</v>
      </c>
      <c r="L19" s="27"/>
    </row>
    <row r="20" spans="1:12" x14ac:dyDescent="0.3">
      <c r="A20" s="27" t="s">
        <v>253</v>
      </c>
      <c r="B20" s="70">
        <v>45378</v>
      </c>
      <c r="C20" s="148" t="s">
        <v>82</v>
      </c>
      <c r="D20" s="27"/>
      <c r="E20" s="27">
        <v>7</v>
      </c>
      <c r="F20" s="27" t="s">
        <v>106</v>
      </c>
      <c r="G20" s="27" t="s">
        <v>311</v>
      </c>
      <c r="H20" s="27" t="s">
        <v>117</v>
      </c>
      <c r="I20" s="27"/>
      <c r="J20" s="27"/>
      <c r="K20" s="27"/>
      <c r="L20" s="27"/>
    </row>
    <row r="21" spans="1:12" x14ac:dyDescent="0.3">
      <c r="A21" s="27" t="s">
        <v>254</v>
      </c>
      <c r="B21" s="70">
        <v>45378</v>
      </c>
      <c r="C21" s="148" t="s">
        <v>83</v>
      </c>
      <c r="D21" s="27">
        <v>40100</v>
      </c>
      <c r="E21" s="27">
        <v>8</v>
      </c>
      <c r="F21" s="27" t="s">
        <v>107</v>
      </c>
      <c r="G21" s="27" t="s">
        <v>311</v>
      </c>
      <c r="H21" s="27" t="s">
        <v>117</v>
      </c>
      <c r="I21" s="27"/>
      <c r="J21" s="27" t="s">
        <v>39</v>
      </c>
      <c r="K21" s="27" t="s">
        <v>227</v>
      </c>
      <c r="L21" s="27"/>
    </row>
    <row r="22" spans="1:12" x14ac:dyDescent="0.3">
      <c r="A22" s="20" t="s">
        <v>260</v>
      </c>
      <c r="B22" s="70">
        <v>45267</v>
      </c>
      <c r="C22" s="27" t="s">
        <v>322</v>
      </c>
      <c r="D22" s="27">
        <v>1</v>
      </c>
      <c r="E22" s="27">
        <v>9</v>
      </c>
      <c r="F22" s="27" t="s">
        <v>107</v>
      </c>
      <c r="G22" s="27" t="s">
        <v>311</v>
      </c>
      <c r="H22" s="27" t="s">
        <v>117</v>
      </c>
      <c r="I22" s="27" t="s">
        <v>294</v>
      </c>
      <c r="J22" s="27" t="s">
        <v>39</v>
      </c>
      <c r="K22" s="27" t="s">
        <v>226</v>
      </c>
      <c r="L22" s="27"/>
    </row>
    <row r="23" spans="1:12" x14ac:dyDescent="0.3">
      <c r="A23" s="20" t="s">
        <v>261</v>
      </c>
      <c r="B23" s="70">
        <v>45267</v>
      </c>
      <c r="C23" s="27" t="s">
        <v>323</v>
      </c>
      <c r="D23" s="27">
        <v>0</v>
      </c>
      <c r="E23" s="27">
        <v>10</v>
      </c>
      <c r="F23" s="27" t="s">
        <v>107</v>
      </c>
      <c r="G23" s="27" t="s">
        <v>311</v>
      </c>
      <c r="H23" s="27" t="s">
        <v>117</v>
      </c>
      <c r="I23" s="27" t="s">
        <v>294</v>
      </c>
      <c r="J23" s="27" t="s">
        <v>39</v>
      </c>
      <c r="K23" s="27" t="s">
        <v>226</v>
      </c>
      <c r="L23" s="27"/>
    </row>
    <row r="24" spans="1:12" x14ac:dyDescent="0.3">
      <c r="A24" s="20" t="s">
        <v>94</v>
      </c>
      <c r="B24" s="70">
        <v>45267</v>
      </c>
      <c r="C24" s="27" t="s">
        <v>318</v>
      </c>
      <c r="D24" s="27">
        <v>0</v>
      </c>
      <c r="E24" s="27">
        <v>11</v>
      </c>
      <c r="F24" s="27" t="s">
        <v>107</v>
      </c>
      <c r="G24" s="27" t="s">
        <v>311</v>
      </c>
      <c r="H24" s="27" t="s">
        <v>2626</v>
      </c>
      <c r="I24" s="27" t="s">
        <v>289</v>
      </c>
      <c r="J24" s="27" t="s">
        <v>39</v>
      </c>
      <c r="K24" s="27" t="s">
        <v>226</v>
      </c>
      <c r="L24" s="27"/>
    </row>
    <row r="25" spans="1:12" x14ac:dyDescent="0.3">
      <c r="A25" s="25" t="s">
        <v>40</v>
      </c>
      <c r="B25" s="70">
        <v>45267</v>
      </c>
      <c r="C25" s="26" t="s">
        <v>41</v>
      </c>
      <c r="D25" s="27">
        <v>1</v>
      </c>
      <c r="E25" s="27">
        <v>12</v>
      </c>
      <c r="F25" s="27" t="s">
        <v>107</v>
      </c>
      <c r="G25" s="27" t="s">
        <v>311</v>
      </c>
      <c r="H25" s="27" t="s">
        <v>2626</v>
      </c>
      <c r="I25" s="27"/>
      <c r="J25" s="27"/>
      <c r="K25" s="27"/>
      <c r="L25" s="27"/>
    </row>
    <row r="26" spans="1:12" x14ac:dyDescent="0.3">
      <c r="A26" s="25" t="s">
        <v>110</v>
      </c>
      <c r="B26" s="70">
        <v>45267</v>
      </c>
      <c r="C26" s="20" t="s">
        <v>65</v>
      </c>
      <c r="D26" s="27">
        <v>111111</v>
      </c>
      <c r="E26" s="27">
        <v>13</v>
      </c>
      <c r="F26" s="20" t="s">
        <v>107</v>
      </c>
      <c r="G26" s="27" t="s">
        <v>311</v>
      </c>
      <c r="H26" s="27" t="s">
        <v>2626</v>
      </c>
      <c r="I26" s="23" t="s">
        <v>176</v>
      </c>
      <c r="J26" s="20" t="s">
        <v>39</v>
      </c>
      <c r="K26" s="26" t="s">
        <v>227</v>
      </c>
      <c r="L26" s="27"/>
    </row>
    <row r="27" spans="1:12" x14ac:dyDescent="0.3">
      <c r="A27" s="25" t="s">
        <v>111</v>
      </c>
      <c r="B27" s="70">
        <v>45267</v>
      </c>
      <c r="C27" s="20" t="s">
        <v>112</v>
      </c>
      <c r="D27" s="27" t="s">
        <v>439</v>
      </c>
      <c r="E27" s="27">
        <v>14</v>
      </c>
      <c r="F27" s="20" t="s">
        <v>107</v>
      </c>
      <c r="G27" s="27" t="s">
        <v>311</v>
      </c>
      <c r="H27" s="27" t="s">
        <v>2626</v>
      </c>
      <c r="I27" s="23" t="s">
        <v>177</v>
      </c>
      <c r="J27" s="20" t="s">
        <v>39</v>
      </c>
      <c r="K27" s="26" t="s">
        <v>227</v>
      </c>
      <c r="L27" s="27"/>
    </row>
    <row r="28" spans="1:12" x14ac:dyDescent="0.3">
      <c r="A28" s="25" t="s">
        <v>129</v>
      </c>
      <c r="B28" s="70">
        <v>45267</v>
      </c>
      <c r="C28" s="20" t="s">
        <v>153</v>
      </c>
      <c r="D28" s="27">
        <v>9999999999</v>
      </c>
      <c r="E28" s="27">
        <v>15</v>
      </c>
      <c r="F28" s="20" t="s">
        <v>107</v>
      </c>
      <c r="G28" s="27" t="s">
        <v>311</v>
      </c>
      <c r="H28" s="27" t="s">
        <v>2626</v>
      </c>
      <c r="I28" s="23" t="s">
        <v>344</v>
      </c>
      <c r="J28" s="22" t="s">
        <v>39</v>
      </c>
      <c r="K28" s="26" t="s">
        <v>227</v>
      </c>
      <c r="L28" s="27"/>
    </row>
    <row r="29" spans="1:12" x14ac:dyDescent="0.3">
      <c r="A29" s="20" t="s">
        <v>203</v>
      </c>
      <c r="B29" s="70">
        <v>45267</v>
      </c>
      <c r="C29" s="27" t="s">
        <v>237</v>
      </c>
      <c r="D29" s="27" t="s">
        <v>2230</v>
      </c>
      <c r="E29" s="27">
        <v>16</v>
      </c>
      <c r="F29" s="20" t="s">
        <v>107</v>
      </c>
      <c r="G29" s="27" t="s">
        <v>311</v>
      </c>
      <c r="H29" s="27" t="s">
        <v>2627</v>
      </c>
      <c r="I29" s="44" t="s">
        <v>360</v>
      </c>
      <c r="J29" s="44" t="s">
        <v>39</v>
      </c>
      <c r="K29" s="44" t="s">
        <v>227</v>
      </c>
      <c r="L29" s="44"/>
    </row>
    <row r="30" spans="1:12" x14ac:dyDescent="0.3">
      <c r="A30" s="20" t="s">
        <v>103</v>
      </c>
      <c r="B30" s="70">
        <v>45267</v>
      </c>
      <c r="C30" s="27" t="s">
        <v>79</v>
      </c>
      <c r="D30" s="27" t="s">
        <v>2229</v>
      </c>
      <c r="E30" s="27">
        <v>17</v>
      </c>
      <c r="F30" s="27" t="s">
        <v>107</v>
      </c>
      <c r="G30" s="27" t="s">
        <v>311</v>
      </c>
      <c r="H30" s="27" t="s">
        <v>117</v>
      </c>
      <c r="I30" s="27" t="s">
        <v>377</v>
      </c>
      <c r="J30" s="27" t="s">
        <v>39</v>
      </c>
      <c r="K30" s="27" t="s">
        <v>227</v>
      </c>
      <c r="L30" s="27"/>
    </row>
    <row r="31" spans="1:12" x14ac:dyDescent="0.3">
      <c r="A31" s="20" t="s">
        <v>257</v>
      </c>
      <c r="B31" s="70">
        <v>45267</v>
      </c>
      <c r="C31" s="27" t="s">
        <v>319</v>
      </c>
      <c r="D31" s="27" t="s">
        <v>2231</v>
      </c>
      <c r="E31" s="27">
        <v>18</v>
      </c>
      <c r="F31" s="27" t="s">
        <v>107</v>
      </c>
      <c r="G31" s="27" t="s">
        <v>311</v>
      </c>
      <c r="H31" s="27" t="s">
        <v>117</v>
      </c>
      <c r="I31" s="27" t="s">
        <v>307</v>
      </c>
      <c r="J31" s="27" t="s">
        <v>39</v>
      </c>
      <c r="K31" s="27" t="s">
        <v>227</v>
      </c>
      <c r="L31" s="27"/>
    </row>
    <row r="32" spans="1:12" x14ac:dyDescent="0.3">
      <c r="A32" s="20" t="s">
        <v>2297</v>
      </c>
      <c r="B32" s="70">
        <v>45381</v>
      </c>
      <c r="C32" s="27" t="s">
        <v>2298</v>
      </c>
      <c r="D32" s="27"/>
      <c r="E32" s="27">
        <v>19</v>
      </c>
      <c r="F32" s="27" t="s">
        <v>107</v>
      </c>
      <c r="G32" s="27" t="s">
        <v>311</v>
      </c>
      <c r="H32" s="27" t="s">
        <v>117</v>
      </c>
      <c r="I32" s="27"/>
      <c r="J32" s="27"/>
      <c r="K32" s="27"/>
      <c r="L32" s="27"/>
    </row>
    <row r="33" spans="1:12" x14ac:dyDescent="0.3">
      <c r="A33" s="20" t="s">
        <v>262</v>
      </c>
      <c r="B33" s="70">
        <v>45267</v>
      </c>
      <c r="C33" s="27" t="s">
        <v>1096</v>
      </c>
      <c r="D33" s="27">
        <v>36700</v>
      </c>
      <c r="E33" s="27">
        <v>20</v>
      </c>
      <c r="F33" s="27" t="s">
        <v>107</v>
      </c>
      <c r="G33" s="27" t="s">
        <v>311</v>
      </c>
      <c r="H33" s="27" t="s">
        <v>117</v>
      </c>
      <c r="I33" s="27" t="s">
        <v>69</v>
      </c>
      <c r="J33" s="27" t="s">
        <v>39</v>
      </c>
      <c r="K33" s="27" t="s">
        <v>227</v>
      </c>
      <c r="L33" s="27"/>
    </row>
    <row r="34" spans="1:12" x14ac:dyDescent="0.3">
      <c r="A34" s="20" t="s">
        <v>263</v>
      </c>
      <c r="B34" s="70">
        <v>45267</v>
      </c>
      <c r="C34" s="27" t="s">
        <v>1097</v>
      </c>
      <c r="D34" s="27">
        <v>1000</v>
      </c>
      <c r="E34" s="27">
        <v>21</v>
      </c>
      <c r="F34" s="27" t="s">
        <v>107</v>
      </c>
      <c r="G34" s="27" t="s">
        <v>311</v>
      </c>
      <c r="H34" s="27" t="s">
        <v>117</v>
      </c>
      <c r="I34" s="27" t="s">
        <v>296</v>
      </c>
      <c r="J34" s="27" t="s">
        <v>39</v>
      </c>
      <c r="K34" s="27" t="s">
        <v>227</v>
      </c>
      <c r="L34" s="27"/>
    </row>
    <row r="35" spans="1:12" x14ac:dyDescent="0.3">
      <c r="A35" s="20" t="s">
        <v>264</v>
      </c>
      <c r="B35" s="70">
        <v>45267</v>
      </c>
      <c r="C35" s="27" t="s">
        <v>325</v>
      </c>
      <c r="D35" s="27" t="s">
        <v>448</v>
      </c>
      <c r="E35" s="27">
        <v>22</v>
      </c>
      <c r="F35" s="27" t="s">
        <v>107</v>
      </c>
      <c r="G35" s="27" t="s">
        <v>311</v>
      </c>
      <c r="H35" s="27" t="s">
        <v>117</v>
      </c>
      <c r="I35" s="27" t="s">
        <v>296</v>
      </c>
      <c r="J35" s="27" t="s">
        <v>39</v>
      </c>
      <c r="K35" s="27" t="s">
        <v>228</v>
      </c>
      <c r="L35" s="27"/>
    </row>
    <row r="36" spans="1:12" ht="14.5" x14ac:dyDescent="0.35">
      <c r="A36" s="27" t="s">
        <v>265</v>
      </c>
      <c r="B36" s="86">
        <v>45267</v>
      </c>
      <c r="C36" s="148" t="s">
        <v>451</v>
      </c>
      <c r="D36" s="222"/>
      <c r="E36" s="27">
        <v>23</v>
      </c>
      <c r="F36" s="27" t="s">
        <v>107</v>
      </c>
      <c r="G36" s="27" t="s">
        <v>311</v>
      </c>
      <c r="H36" s="27" t="s">
        <v>117</v>
      </c>
      <c r="I36" s="27" t="s">
        <v>70</v>
      </c>
      <c r="J36" s="27" t="s">
        <v>39</v>
      </c>
      <c r="K36" s="27" t="s">
        <v>227</v>
      </c>
      <c r="L36" s="168">
        <v>36500</v>
      </c>
    </row>
    <row r="37" spans="1:12" ht="14.5" x14ac:dyDescent="0.35">
      <c r="A37" s="27" t="s">
        <v>266</v>
      </c>
      <c r="B37" s="86">
        <v>45267</v>
      </c>
      <c r="C37" s="148" t="s">
        <v>452</v>
      </c>
      <c r="D37" s="222"/>
      <c r="E37" s="27">
        <v>24</v>
      </c>
      <c r="F37" s="27" t="s">
        <v>107</v>
      </c>
      <c r="G37" s="27" t="s">
        <v>311</v>
      </c>
      <c r="H37" s="27" t="s">
        <v>117</v>
      </c>
      <c r="I37" s="27" t="s">
        <v>297</v>
      </c>
      <c r="J37" s="27" t="s">
        <v>39</v>
      </c>
      <c r="K37" s="27" t="s">
        <v>227</v>
      </c>
      <c r="L37" s="44">
        <v>999</v>
      </c>
    </row>
    <row r="38" spans="1:12" x14ac:dyDescent="0.3">
      <c r="A38" s="20" t="s">
        <v>267</v>
      </c>
      <c r="B38" s="70">
        <v>45267</v>
      </c>
      <c r="C38" s="27" t="s">
        <v>326</v>
      </c>
      <c r="D38" s="27">
        <v>10</v>
      </c>
      <c r="E38" s="27">
        <v>25</v>
      </c>
      <c r="F38" s="27" t="s">
        <v>107</v>
      </c>
      <c r="G38" s="27" t="s">
        <v>311</v>
      </c>
      <c r="H38" s="27" t="s">
        <v>117</v>
      </c>
      <c r="I38" s="27" t="s">
        <v>298</v>
      </c>
      <c r="J38" s="27" t="s">
        <v>39</v>
      </c>
      <c r="K38" s="27">
        <v>0</v>
      </c>
      <c r="L38" s="27"/>
    </row>
    <row r="39" spans="1:12" x14ac:dyDescent="0.3">
      <c r="A39" s="20" t="s">
        <v>395</v>
      </c>
      <c r="B39" s="70">
        <v>45267</v>
      </c>
      <c r="C39" s="27" t="s">
        <v>335</v>
      </c>
      <c r="D39" s="27">
        <v>0</v>
      </c>
      <c r="E39" s="27">
        <v>26</v>
      </c>
      <c r="F39" s="27" t="s">
        <v>107</v>
      </c>
      <c r="G39" s="27" t="s">
        <v>311</v>
      </c>
      <c r="H39" s="27" t="s">
        <v>95</v>
      </c>
      <c r="I39" s="27" t="s">
        <v>277</v>
      </c>
      <c r="J39" s="27" t="s">
        <v>39</v>
      </c>
      <c r="K39" s="27">
        <v>0</v>
      </c>
      <c r="L39" s="27"/>
    </row>
    <row r="40" spans="1:12" x14ac:dyDescent="0.3">
      <c r="A40" s="20" t="s">
        <v>2628</v>
      </c>
      <c r="B40" s="70">
        <v>45411</v>
      </c>
      <c r="C40" s="27" t="s">
        <v>2631</v>
      </c>
      <c r="D40" s="27"/>
      <c r="E40" s="27"/>
      <c r="F40" s="27"/>
      <c r="G40" s="27"/>
      <c r="H40" s="27"/>
      <c r="I40" s="27"/>
      <c r="J40" s="27"/>
      <c r="K40" s="27"/>
      <c r="L40" s="27"/>
    </row>
    <row r="41" spans="1:12" x14ac:dyDescent="0.3">
      <c r="A41" s="31" t="s">
        <v>279</v>
      </c>
      <c r="B41" s="70">
        <v>45411</v>
      </c>
      <c r="C41" s="27" t="s">
        <v>337</v>
      </c>
      <c r="D41" s="27">
        <v>0</v>
      </c>
      <c r="E41" s="27">
        <v>27</v>
      </c>
      <c r="F41" s="27" t="s">
        <v>107</v>
      </c>
      <c r="G41" s="27" t="s">
        <v>311</v>
      </c>
      <c r="H41" s="44" t="s">
        <v>95</v>
      </c>
      <c r="I41" s="44" t="s">
        <v>290</v>
      </c>
      <c r="J41" s="44" t="s">
        <v>39</v>
      </c>
      <c r="K41" s="44">
        <v>0</v>
      </c>
      <c r="L41" s="44"/>
    </row>
    <row r="42" spans="1:12" x14ac:dyDescent="0.3">
      <c r="A42" s="25" t="s">
        <v>2632</v>
      </c>
      <c r="B42" s="70">
        <v>45411</v>
      </c>
      <c r="C42" s="20" t="s">
        <v>2629</v>
      </c>
      <c r="D42" s="27">
        <v>111111</v>
      </c>
      <c r="E42" s="27">
        <v>13</v>
      </c>
      <c r="F42" s="20" t="s">
        <v>107</v>
      </c>
      <c r="G42" s="27" t="s">
        <v>311</v>
      </c>
      <c r="H42" s="27" t="s">
        <v>2626</v>
      </c>
      <c r="I42" s="23" t="s">
        <v>176</v>
      </c>
      <c r="J42" s="20" t="s">
        <v>39</v>
      </c>
      <c r="K42" s="26" t="s">
        <v>227</v>
      </c>
      <c r="L42" s="27"/>
    </row>
    <row r="43" spans="1:12" x14ac:dyDescent="0.3">
      <c r="A43" s="25" t="s">
        <v>2633</v>
      </c>
      <c r="B43" s="70">
        <v>45411</v>
      </c>
      <c r="C43" s="20" t="s">
        <v>2630</v>
      </c>
      <c r="D43" s="27" t="s">
        <v>439</v>
      </c>
      <c r="E43" s="27">
        <v>14</v>
      </c>
      <c r="F43" s="20" t="s">
        <v>107</v>
      </c>
      <c r="G43" s="27" t="s">
        <v>311</v>
      </c>
      <c r="H43" s="27" t="s">
        <v>2626</v>
      </c>
      <c r="I43" s="23" t="s">
        <v>177</v>
      </c>
      <c r="J43" s="20" t="s">
        <v>39</v>
      </c>
      <c r="K43" s="26" t="s">
        <v>227</v>
      </c>
      <c r="L43" s="27"/>
    </row>
    <row r="44" spans="1:12" x14ac:dyDescent="0.3">
      <c r="A44" s="20" t="s">
        <v>2609</v>
      </c>
      <c r="B44" s="70">
        <v>45267</v>
      </c>
      <c r="C44" s="27" t="s">
        <v>313</v>
      </c>
      <c r="D44" s="27">
        <v>12345</v>
      </c>
      <c r="E44" s="27">
        <v>28</v>
      </c>
      <c r="F44" s="27" t="s">
        <v>107</v>
      </c>
      <c r="G44" s="27" t="s">
        <v>311</v>
      </c>
      <c r="H44" s="27" t="s">
        <v>95</v>
      </c>
      <c r="I44" s="27">
        <v>0</v>
      </c>
      <c r="J44" s="27" t="s">
        <v>39</v>
      </c>
      <c r="K44" s="27">
        <v>0</v>
      </c>
      <c r="L44" s="27"/>
    </row>
    <row r="45" spans="1:12" x14ac:dyDescent="0.3">
      <c r="A45" s="20" t="s">
        <v>246</v>
      </c>
      <c r="B45" s="70">
        <v>45267</v>
      </c>
      <c r="C45" s="27" t="s">
        <v>386</v>
      </c>
      <c r="D45" s="223">
        <v>0.91666666666666663</v>
      </c>
      <c r="E45" s="27">
        <v>29</v>
      </c>
      <c r="F45" s="27" t="s">
        <v>107</v>
      </c>
      <c r="G45" s="27" t="s">
        <v>311</v>
      </c>
      <c r="H45" s="27" t="s">
        <v>95</v>
      </c>
      <c r="I45" s="27">
        <v>0</v>
      </c>
      <c r="J45" s="27" t="s">
        <v>39</v>
      </c>
      <c r="K45" s="27">
        <v>0</v>
      </c>
      <c r="L45" s="27"/>
    </row>
    <row r="46" spans="1:12" x14ac:dyDescent="0.3">
      <c r="A46" s="27" t="s">
        <v>268</v>
      </c>
      <c r="B46" s="163">
        <v>45375</v>
      </c>
      <c r="C46" s="87" t="s">
        <v>327</v>
      </c>
      <c r="D46" s="27">
        <v>0</v>
      </c>
      <c r="E46" s="27">
        <v>30</v>
      </c>
      <c r="F46" s="27" t="s">
        <v>107</v>
      </c>
      <c r="G46" s="27" t="s">
        <v>121</v>
      </c>
      <c r="H46" s="27" t="s">
        <v>117</v>
      </c>
      <c r="I46" s="27" t="s">
        <v>299</v>
      </c>
      <c r="J46" s="27" t="s">
        <v>39</v>
      </c>
      <c r="K46" s="27" t="s">
        <v>227</v>
      </c>
      <c r="L46" s="27"/>
    </row>
    <row r="47" spans="1:12" x14ac:dyDescent="0.3">
      <c r="A47" s="27" t="s">
        <v>269</v>
      </c>
      <c r="B47" s="163">
        <v>45375</v>
      </c>
      <c r="C47" s="87" t="s">
        <v>328</v>
      </c>
      <c r="D47" s="27">
        <v>0</v>
      </c>
      <c r="E47" s="27">
        <v>31</v>
      </c>
      <c r="F47" s="27" t="s">
        <v>107</v>
      </c>
      <c r="G47" s="27" t="s">
        <v>121</v>
      </c>
      <c r="H47" s="27" t="s">
        <v>117</v>
      </c>
      <c r="I47" s="27" t="s">
        <v>300</v>
      </c>
      <c r="J47" s="27" t="s">
        <v>39</v>
      </c>
      <c r="K47" s="27" t="s">
        <v>227</v>
      </c>
      <c r="L47" s="27"/>
    </row>
    <row r="48" spans="1:12" x14ac:dyDescent="0.3">
      <c r="A48" s="27" t="s">
        <v>270</v>
      </c>
      <c r="B48" s="163">
        <v>45375</v>
      </c>
      <c r="C48" s="87" t="s">
        <v>329</v>
      </c>
      <c r="D48" s="27">
        <v>0</v>
      </c>
      <c r="E48" s="27">
        <v>32</v>
      </c>
      <c r="F48" s="27" t="s">
        <v>107</v>
      </c>
      <c r="G48" s="27" t="s">
        <v>121</v>
      </c>
      <c r="H48" s="27" t="s">
        <v>117</v>
      </c>
      <c r="I48" s="27" t="s">
        <v>301</v>
      </c>
      <c r="J48" s="27" t="s">
        <v>39</v>
      </c>
      <c r="K48" s="27" t="s">
        <v>228</v>
      </c>
      <c r="L48" s="27"/>
    </row>
    <row r="49" spans="1:12" x14ac:dyDescent="0.3">
      <c r="A49" s="27" t="s">
        <v>271</v>
      </c>
      <c r="B49" s="163">
        <v>45375</v>
      </c>
      <c r="C49" s="87" t="s">
        <v>330</v>
      </c>
      <c r="D49" s="27">
        <v>0</v>
      </c>
      <c r="E49" s="27">
        <v>33</v>
      </c>
      <c r="F49" s="27" t="s">
        <v>107</v>
      </c>
      <c r="G49" s="27" t="s">
        <v>121</v>
      </c>
      <c r="H49" s="27" t="s">
        <v>117</v>
      </c>
      <c r="I49" s="27" t="s">
        <v>302</v>
      </c>
      <c r="J49" s="27" t="s">
        <v>39</v>
      </c>
      <c r="K49" s="27" t="s">
        <v>227</v>
      </c>
      <c r="L49" s="27"/>
    </row>
    <row r="50" spans="1:12" x14ac:dyDescent="0.3">
      <c r="A50" s="27" t="s">
        <v>272</v>
      </c>
      <c r="B50" s="163">
        <v>45375</v>
      </c>
      <c r="C50" s="87" t="s">
        <v>331</v>
      </c>
      <c r="D50" s="27">
        <v>0</v>
      </c>
      <c r="E50" s="27">
        <v>34</v>
      </c>
      <c r="F50" s="27" t="s">
        <v>107</v>
      </c>
      <c r="G50" s="27" t="s">
        <v>121</v>
      </c>
      <c r="H50" s="27" t="s">
        <v>117</v>
      </c>
      <c r="I50" s="27" t="s">
        <v>303</v>
      </c>
      <c r="J50" s="27" t="s">
        <v>39</v>
      </c>
      <c r="K50" s="27" t="s">
        <v>227</v>
      </c>
      <c r="L50" s="27"/>
    </row>
    <row r="51" spans="1:12" x14ac:dyDescent="0.3">
      <c r="A51" s="27" t="s">
        <v>273</v>
      </c>
      <c r="B51" s="163">
        <v>45375</v>
      </c>
      <c r="C51" s="87" t="s">
        <v>332</v>
      </c>
      <c r="D51" s="27">
        <v>0</v>
      </c>
      <c r="E51" s="27">
        <v>35</v>
      </c>
      <c r="F51" s="27" t="s">
        <v>107</v>
      </c>
      <c r="G51" s="27" t="s">
        <v>121</v>
      </c>
      <c r="H51" s="27" t="s">
        <v>117</v>
      </c>
      <c r="I51" s="27" t="s">
        <v>304</v>
      </c>
      <c r="J51" s="27" t="s">
        <v>39</v>
      </c>
      <c r="K51" s="27" t="s">
        <v>227</v>
      </c>
      <c r="L51" s="27"/>
    </row>
    <row r="52" spans="1:12" x14ac:dyDescent="0.3">
      <c r="A52" s="27" t="s">
        <v>274</v>
      </c>
      <c r="B52" s="163">
        <v>45375</v>
      </c>
      <c r="C52" s="87" t="s">
        <v>333</v>
      </c>
      <c r="D52" s="27">
        <v>0</v>
      </c>
      <c r="E52" s="27">
        <v>36</v>
      </c>
      <c r="F52" s="27" t="s">
        <v>107</v>
      </c>
      <c r="G52" s="27" t="s">
        <v>121</v>
      </c>
      <c r="H52" s="27" t="s">
        <v>117</v>
      </c>
      <c r="I52" s="27" t="s">
        <v>305</v>
      </c>
      <c r="J52" s="27" t="s">
        <v>39</v>
      </c>
      <c r="K52" s="27" t="s">
        <v>228</v>
      </c>
      <c r="L52" s="27"/>
    </row>
    <row r="53" spans="1:12" ht="14.5" x14ac:dyDescent="0.35">
      <c r="A53" s="44" t="s">
        <v>383</v>
      </c>
      <c r="B53" s="199">
        <v>45522</v>
      </c>
      <c r="C53" s="208" t="s">
        <v>2679</v>
      </c>
      <c r="D53" s="21">
        <v>10</v>
      </c>
      <c r="E53" s="21">
        <v>37</v>
      </c>
      <c r="F53" s="44" t="s">
        <v>107</v>
      </c>
      <c r="G53" s="44" t="s">
        <v>121</v>
      </c>
      <c r="H53" s="44" t="s">
        <v>117</v>
      </c>
      <c r="I53" s="44" t="s">
        <v>2680</v>
      </c>
      <c r="J53" s="43" t="s">
        <v>39</v>
      </c>
      <c r="K53" s="44" t="s">
        <v>227</v>
      </c>
      <c r="L53" s="44">
        <v>1</v>
      </c>
    </row>
    <row r="54" spans="1:12" x14ac:dyDescent="0.3">
      <c r="C54" s="164"/>
      <c r="D54" s="161"/>
      <c r="E54" s="121"/>
      <c r="F54" s="121"/>
    </row>
    <row r="55" spans="1:12" x14ac:dyDescent="0.3">
      <c r="A55" s="44" t="s">
        <v>2247</v>
      </c>
      <c r="B55" s="44" t="s">
        <v>2249</v>
      </c>
      <c r="C55" s="164"/>
      <c r="D55" s="161"/>
      <c r="E55" s="121"/>
      <c r="F55" s="121"/>
    </row>
    <row r="56" spans="1:12" x14ac:dyDescent="0.3">
      <c r="A56" s="44"/>
      <c r="B56" s="44" t="s">
        <v>2248</v>
      </c>
      <c r="C56" s="164"/>
      <c r="D56" s="161"/>
      <c r="E56" s="121"/>
      <c r="F56" s="121"/>
    </row>
    <row r="57" spans="1:12" x14ac:dyDescent="0.3">
      <c r="C57" s="164"/>
      <c r="D57" s="161"/>
      <c r="E57" s="162"/>
      <c r="F57" s="162"/>
    </row>
    <row r="58" spans="1:12" x14ac:dyDescent="0.3">
      <c r="C58" s="164"/>
      <c r="D58" s="161"/>
      <c r="E58" s="162"/>
      <c r="F58" s="162"/>
    </row>
    <row r="59" spans="1:12" x14ac:dyDescent="0.3">
      <c r="C59" s="164"/>
      <c r="D59" s="161"/>
      <c r="E59" s="162"/>
      <c r="F59" s="162"/>
    </row>
    <row r="60" spans="1:12" ht="17.5" x14ac:dyDescent="0.35">
      <c r="A60" s="267" t="s">
        <v>2617</v>
      </c>
      <c r="B60" s="268"/>
      <c r="C60" s="268"/>
    </row>
    <row r="61" spans="1:12" x14ac:dyDescent="0.3">
      <c r="A61" s="53" t="s">
        <v>364</v>
      </c>
      <c r="B61" s="53"/>
      <c r="C61" s="53" t="s">
        <v>91</v>
      </c>
      <c r="D61" s="53"/>
      <c r="E61" s="53"/>
      <c r="F61" s="53" t="s">
        <v>363</v>
      </c>
      <c r="G61" s="53" t="s">
        <v>119</v>
      </c>
      <c r="H61" s="53" t="s">
        <v>120</v>
      </c>
      <c r="I61" s="53" t="s">
        <v>127</v>
      </c>
      <c r="J61" s="53" t="s">
        <v>38</v>
      </c>
      <c r="K61" s="57" t="s">
        <v>418</v>
      </c>
      <c r="L61" s="57" t="s">
        <v>384</v>
      </c>
    </row>
    <row r="62" spans="1:12" x14ac:dyDescent="0.3">
      <c r="A62" s="42" t="s">
        <v>417</v>
      </c>
      <c r="B62" s="70">
        <v>45267</v>
      </c>
      <c r="C62" s="150" t="s">
        <v>1054</v>
      </c>
      <c r="D62" s="45"/>
      <c r="E62" s="44"/>
      <c r="F62" s="43" t="s">
        <v>392</v>
      </c>
      <c r="G62" s="44" t="s">
        <v>124</v>
      </c>
      <c r="H62" s="23"/>
      <c r="I62" s="23"/>
      <c r="J62" s="44" t="s">
        <v>45</v>
      </c>
      <c r="K62" s="174" t="s">
        <v>394</v>
      </c>
      <c r="L62" s="44"/>
    </row>
    <row r="63" spans="1:12" x14ac:dyDescent="0.3">
      <c r="A63" s="42" t="s">
        <v>128</v>
      </c>
      <c r="B63" s="70">
        <v>45267</v>
      </c>
      <c r="C63" s="22" t="s">
        <v>152</v>
      </c>
      <c r="D63" s="43"/>
      <c r="E63" s="45"/>
      <c r="F63" s="43" t="s">
        <v>392</v>
      </c>
      <c r="G63" s="44" t="s">
        <v>169</v>
      </c>
      <c r="H63" s="23"/>
      <c r="I63" s="23"/>
      <c r="J63" s="44" t="s">
        <v>45</v>
      </c>
      <c r="K63" s="134" t="s">
        <v>75</v>
      </c>
      <c r="L63" s="44"/>
    </row>
    <row r="64" spans="1:12" x14ac:dyDescent="0.3">
      <c r="A64" s="27" t="s">
        <v>118</v>
      </c>
      <c r="B64" s="70">
        <v>45312</v>
      </c>
      <c r="C64" s="143" t="s">
        <v>1007</v>
      </c>
      <c r="D64" s="70"/>
      <c r="E64" s="23"/>
      <c r="F64" s="20" t="s">
        <v>378</v>
      </c>
      <c r="G64" s="27" t="s">
        <v>311</v>
      </c>
      <c r="H64" s="23" t="s">
        <v>117</v>
      </c>
      <c r="I64" s="23"/>
      <c r="J64" s="27" t="s">
        <v>45</v>
      </c>
      <c r="K64" s="27"/>
      <c r="L64" s="27" t="s">
        <v>379</v>
      </c>
    </row>
    <row r="65" spans="1:14" x14ac:dyDescent="0.3">
      <c r="A65" s="27" t="s">
        <v>380</v>
      </c>
      <c r="B65" s="70">
        <v>45312</v>
      </c>
      <c r="C65" s="143" t="s">
        <v>1016</v>
      </c>
      <c r="D65" s="27"/>
      <c r="E65" s="27"/>
      <c r="F65" s="20" t="s">
        <v>378</v>
      </c>
      <c r="G65" s="27" t="s">
        <v>311</v>
      </c>
      <c r="H65" s="20" t="s">
        <v>95</v>
      </c>
      <c r="I65" s="27"/>
      <c r="J65" s="27" t="s">
        <v>45</v>
      </c>
      <c r="K65" s="27"/>
      <c r="L65" s="20" t="s">
        <v>97</v>
      </c>
    </row>
    <row r="66" spans="1:14" x14ac:dyDescent="0.3">
      <c r="A66" s="31" t="s">
        <v>453</v>
      </c>
      <c r="B66" s="70">
        <v>45312</v>
      </c>
      <c r="C66" s="87" t="s">
        <v>1060</v>
      </c>
      <c r="D66" s="27"/>
      <c r="E66" s="27"/>
      <c r="F66" s="20" t="s">
        <v>378</v>
      </c>
      <c r="G66" s="27" t="s">
        <v>311</v>
      </c>
      <c r="H66" s="27" t="s">
        <v>117</v>
      </c>
      <c r="I66" s="20"/>
      <c r="J66" s="27" t="s">
        <v>45</v>
      </c>
      <c r="K66" s="27"/>
      <c r="L66" s="59" t="s">
        <v>381</v>
      </c>
    </row>
    <row r="67" spans="1:14" ht="14.5" x14ac:dyDescent="0.35">
      <c r="A67" s="87" t="s">
        <v>275</v>
      </c>
      <c r="B67" s="116">
        <v>45327</v>
      </c>
      <c r="C67" s="172" t="s">
        <v>334</v>
      </c>
      <c r="D67" s="27"/>
      <c r="E67" s="27"/>
      <c r="F67" s="20" t="s">
        <v>378</v>
      </c>
      <c r="G67" s="27" t="s">
        <v>311</v>
      </c>
      <c r="H67" s="27" t="s">
        <v>117</v>
      </c>
      <c r="I67" s="20"/>
      <c r="J67" s="27" t="s">
        <v>45</v>
      </c>
      <c r="K67" s="27"/>
      <c r="L67" s="27" t="s">
        <v>382</v>
      </c>
    </row>
    <row r="68" spans="1:14" ht="14.5" x14ac:dyDescent="0.35">
      <c r="A68" s="87" t="s">
        <v>276</v>
      </c>
      <c r="B68" s="116">
        <v>45327</v>
      </c>
      <c r="C68" s="172" t="s">
        <v>1043</v>
      </c>
      <c r="D68" s="27"/>
      <c r="E68" s="27"/>
      <c r="F68" s="20" t="s">
        <v>378</v>
      </c>
      <c r="G68" s="27" t="s">
        <v>311</v>
      </c>
      <c r="H68" s="27" t="s">
        <v>95</v>
      </c>
      <c r="I68" s="27"/>
      <c r="J68" s="27" t="s">
        <v>45</v>
      </c>
      <c r="K68" s="27"/>
      <c r="L68" s="27" t="s">
        <v>387</v>
      </c>
    </row>
    <row r="69" spans="1:14" x14ac:dyDescent="0.3">
      <c r="A69" s="27" t="s">
        <v>278</v>
      </c>
      <c r="B69" s="70">
        <v>45312</v>
      </c>
      <c r="C69" s="197" t="s">
        <v>336</v>
      </c>
      <c r="D69" s="27"/>
      <c r="E69" s="27"/>
      <c r="F69" s="20" t="s">
        <v>378</v>
      </c>
      <c r="G69" s="27" t="s">
        <v>311</v>
      </c>
      <c r="H69" s="20" t="s">
        <v>95</v>
      </c>
      <c r="I69" s="27"/>
      <c r="J69" s="27" t="s">
        <v>45</v>
      </c>
      <c r="K69" s="27"/>
      <c r="L69" s="27" t="s">
        <v>107</v>
      </c>
    </row>
    <row r="70" spans="1:14" x14ac:dyDescent="0.3">
      <c r="A70" s="20" t="s">
        <v>388</v>
      </c>
      <c r="B70" s="70">
        <v>45319</v>
      </c>
      <c r="C70" s="148" t="s">
        <v>1033</v>
      </c>
      <c r="D70" s="27"/>
      <c r="E70" s="27"/>
      <c r="F70" s="20" t="s">
        <v>392</v>
      </c>
      <c r="G70" s="27" t="s">
        <v>311</v>
      </c>
      <c r="H70" s="27" t="s">
        <v>117</v>
      </c>
      <c r="I70" s="27"/>
      <c r="J70" s="27" t="s">
        <v>45</v>
      </c>
      <c r="K70" s="60"/>
      <c r="L70" s="27"/>
    </row>
    <row r="71" spans="1:14" x14ac:dyDescent="0.3">
      <c r="A71" s="27" t="s">
        <v>383</v>
      </c>
      <c r="B71" s="70">
        <v>45267</v>
      </c>
      <c r="C71" s="173" t="s">
        <v>326</v>
      </c>
      <c r="D71" s="27"/>
      <c r="E71" s="27"/>
      <c r="F71" s="20" t="s">
        <v>392</v>
      </c>
      <c r="G71" s="27" t="s">
        <v>311</v>
      </c>
      <c r="H71" s="27" t="s">
        <v>117</v>
      </c>
      <c r="I71" s="27"/>
      <c r="J71" s="27" t="s">
        <v>45</v>
      </c>
      <c r="K71" s="60" t="s">
        <v>267</v>
      </c>
      <c r="L71" s="27"/>
    </row>
    <row r="72" spans="1:14" x14ac:dyDescent="0.3">
      <c r="A72" s="58" t="s">
        <v>249</v>
      </c>
      <c r="B72" s="163">
        <v>45381</v>
      </c>
      <c r="C72" s="87" t="s">
        <v>46</v>
      </c>
      <c r="D72" s="62"/>
      <c r="E72" s="27"/>
      <c r="F72" s="20" t="s">
        <v>392</v>
      </c>
      <c r="G72" s="27" t="s">
        <v>311</v>
      </c>
      <c r="H72" s="27" t="s">
        <v>95</v>
      </c>
      <c r="I72" s="27"/>
      <c r="J72" s="27" t="s">
        <v>45</v>
      </c>
      <c r="K72" s="27"/>
      <c r="L72" s="27"/>
    </row>
    <row r="73" spans="1:14" x14ac:dyDescent="0.3">
      <c r="A73" s="58" t="s">
        <v>248</v>
      </c>
      <c r="B73" s="163">
        <v>45381</v>
      </c>
      <c r="C73" s="87" t="s">
        <v>46</v>
      </c>
      <c r="D73" s="62"/>
      <c r="E73" s="27"/>
      <c r="F73" s="20"/>
      <c r="G73" s="27"/>
      <c r="H73" s="27"/>
      <c r="I73" s="27"/>
      <c r="J73" s="27"/>
      <c r="K73" s="27" t="s">
        <v>245</v>
      </c>
      <c r="L73" s="27"/>
    </row>
    <row r="74" spans="1:14" x14ac:dyDescent="0.3">
      <c r="A74" s="27" t="s">
        <v>247</v>
      </c>
      <c r="B74" s="251">
        <v>45381</v>
      </c>
      <c r="C74" s="200" t="s">
        <v>46</v>
      </c>
      <c r="D74" s="62"/>
      <c r="E74" s="27"/>
      <c r="F74" s="20" t="s">
        <v>392</v>
      </c>
      <c r="G74" s="27" t="s">
        <v>311</v>
      </c>
      <c r="H74" s="27" t="s">
        <v>117</v>
      </c>
      <c r="I74" s="27"/>
      <c r="J74" s="27" t="s">
        <v>45</v>
      </c>
      <c r="K74" s="61" t="s">
        <v>70</v>
      </c>
      <c r="L74" s="27"/>
      <c r="N74" s="61"/>
    </row>
    <row r="75" spans="1:14" x14ac:dyDescent="0.3">
      <c r="A75" s="27" t="s">
        <v>250</v>
      </c>
      <c r="B75" s="251">
        <v>45381</v>
      </c>
      <c r="C75" s="200" t="s">
        <v>46</v>
      </c>
      <c r="D75" s="62"/>
      <c r="E75" s="27"/>
      <c r="F75" s="20" t="s">
        <v>392</v>
      </c>
      <c r="G75" s="27" t="s">
        <v>311</v>
      </c>
      <c r="H75" s="27" t="s">
        <v>117</v>
      </c>
      <c r="I75" s="27"/>
      <c r="J75" s="27" t="s">
        <v>45</v>
      </c>
      <c r="K75" s="61" t="s">
        <v>70</v>
      </c>
      <c r="L75" s="27"/>
      <c r="N75" s="61"/>
    </row>
    <row r="76" spans="1:14" x14ac:dyDescent="0.3">
      <c r="A76" s="27" t="s">
        <v>389</v>
      </c>
      <c r="B76" s="86">
        <v>45312</v>
      </c>
      <c r="C76" s="87" t="str">
        <f>VLOOKUP(A76,[1]Template!$C$126:$S$202,17,0)</f>
        <v>sm_cur</v>
      </c>
      <c r="D76" s="62"/>
      <c r="E76" s="27"/>
      <c r="F76" s="20" t="s">
        <v>392</v>
      </c>
      <c r="G76" s="27" t="s">
        <v>311</v>
      </c>
      <c r="H76" s="27" t="s">
        <v>95</v>
      </c>
      <c r="I76" s="27"/>
      <c r="J76" s="27" t="s">
        <v>45</v>
      </c>
      <c r="K76" s="27"/>
      <c r="L76" s="27"/>
    </row>
    <row r="77" spans="1:14" x14ac:dyDescent="0.3">
      <c r="A77" s="27" t="s">
        <v>390</v>
      </c>
      <c r="B77" s="86">
        <v>45312</v>
      </c>
      <c r="C77" s="87" t="str">
        <f>VLOOKUP(A77,[1]Template!$C$126:$S$202,17,0)</f>
        <v>sm_cur</v>
      </c>
      <c r="D77" s="62"/>
      <c r="E77" s="27"/>
      <c r="F77" s="20" t="s">
        <v>398</v>
      </c>
      <c r="G77" s="27" t="s">
        <v>311</v>
      </c>
      <c r="H77" s="20" t="s">
        <v>95</v>
      </c>
      <c r="I77" s="27"/>
      <c r="J77" s="27" t="s">
        <v>45</v>
      </c>
      <c r="K77" s="27"/>
      <c r="L77" s="27"/>
    </row>
    <row r="78" spans="1:14" x14ac:dyDescent="0.3">
      <c r="A78" s="27" t="s">
        <v>96</v>
      </c>
      <c r="B78" s="70">
        <v>45312</v>
      </c>
      <c r="C78" s="143" t="s">
        <v>1017</v>
      </c>
      <c r="D78" s="62"/>
      <c r="E78" s="27"/>
      <c r="F78" s="20" t="s">
        <v>398</v>
      </c>
      <c r="G78" s="27" t="s">
        <v>311</v>
      </c>
      <c r="H78" s="20" t="s">
        <v>95</v>
      </c>
      <c r="I78" s="27"/>
      <c r="J78" s="27" t="s">
        <v>45</v>
      </c>
      <c r="K78" s="27"/>
      <c r="L78" s="27"/>
    </row>
    <row r="79" spans="1:14" x14ac:dyDescent="0.3">
      <c r="A79" s="27" t="s">
        <v>256</v>
      </c>
      <c r="B79" s="70">
        <v>45312</v>
      </c>
      <c r="C79" s="143" t="s">
        <v>1018</v>
      </c>
      <c r="D79" s="62"/>
      <c r="E79" s="27"/>
      <c r="F79" s="20" t="s">
        <v>392</v>
      </c>
      <c r="G79" s="27" t="s">
        <v>311</v>
      </c>
      <c r="H79" s="27" t="s">
        <v>117</v>
      </c>
      <c r="I79" s="27"/>
      <c r="J79" s="27" t="s">
        <v>45</v>
      </c>
      <c r="K79" s="60" t="s">
        <v>252</v>
      </c>
      <c r="L79" s="27"/>
    </row>
    <row r="80" spans="1:14" ht="14.5" x14ac:dyDescent="0.35">
      <c r="A80" s="31" t="s">
        <v>1020</v>
      </c>
      <c r="B80" s="86">
        <v>45312</v>
      </c>
      <c r="C80" s="31" t="s">
        <v>1055</v>
      </c>
      <c r="D80" s="20"/>
      <c r="E80" s="27"/>
      <c r="F80" s="70" t="s">
        <v>392</v>
      </c>
      <c r="G80" s="70" t="s">
        <v>311</v>
      </c>
      <c r="H80" s="70" t="s">
        <v>288</v>
      </c>
      <c r="I80" s="18"/>
      <c r="J80" s="70" t="s">
        <v>45</v>
      </c>
      <c r="K80" s="42" t="s">
        <v>128</v>
      </c>
      <c r="L80" s="85"/>
    </row>
    <row r="81" spans="1:12" ht="14.5" x14ac:dyDescent="0.35">
      <c r="A81" s="31" t="s">
        <v>1021</v>
      </c>
      <c r="B81" s="86">
        <v>45312</v>
      </c>
      <c r="C81" s="31" t="s">
        <v>1056</v>
      </c>
      <c r="D81" s="20"/>
      <c r="E81" s="27"/>
      <c r="F81" s="70" t="s">
        <v>392</v>
      </c>
      <c r="G81" s="70" t="s">
        <v>311</v>
      </c>
      <c r="H81" s="70" t="s">
        <v>288</v>
      </c>
      <c r="I81" s="18"/>
      <c r="J81" s="70" t="s">
        <v>45</v>
      </c>
      <c r="K81" s="42" t="s">
        <v>128</v>
      </c>
      <c r="L81" s="85"/>
    </row>
    <row r="82" spans="1:12" ht="14.5" x14ac:dyDescent="0.35">
      <c r="A82" s="31" t="s">
        <v>1022</v>
      </c>
      <c r="B82" s="86">
        <v>45312</v>
      </c>
      <c r="C82" s="31" t="s">
        <v>1057</v>
      </c>
      <c r="D82" s="20"/>
      <c r="E82" s="27"/>
      <c r="F82" s="70" t="s">
        <v>392</v>
      </c>
      <c r="G82" s="70" t="s">
        <v>311</v>
      </c>
      <c r="H82" s="70" t="s">
        <v>288</v>
      </c>
      <c r="I82" s="18"/>
      <c r="J82" s="70" t="s">
        <v>45</v>
      </c>
      <c r="K82" s="42" t="s">
        <v>128</v>
      </c>
      <c r="L82" s="85"/>
    </row>
    <row r="83" spans="1:12" ht="14.5" x14ac:dyDescent="0.35">
      <c r="A83" s="31" t="s">
        <v>1023</v>
      </c>
      <c r="B83" s="86">
        <v>45312</v>
      </c>
      <c r="C83" s="31" t="s">
        <v>1058</v>
      </c>
      <c r="D83" s="20"/>
      <c r="E83" s="27"/>
      <c r="F83" s="70" t="s">
        <v>392</v>
      </c>
      <c r="G83" s="70" t="s">
        <v>311</v>
      </c>
      <c r="H83" s="70" t="s">
        <v>288</v>
      </c>
      <c r="I83" s="18"/>
      <c r="J83" s="70" t="s">
        <v>45</v>
      </c>
      <c r="K83" s="42" t="s">
        <v>128</v>
      </c>
      <c r="L83" s="85"/>
    </row>
    <row r="84" spans="1:12" ht="14.5" x14ac:dyDescent="0.35">
      <c r="A84" s="31" t="s">
        <v>1024</v>
      </c>
      <c r="B84" s="86">
        <v>45312</v>
      </c>
      <c r="C84" s="31" t="s">
        <v>1059</v>
      </c>
      <c r="D84" s="20"/>
      <c r="E84" s="27"/>
      <c r="F84" s="70" t="s">
        <v>392</v>
      </c>
      <c r="G84" s="70" t="s">
        <v>311</v>
      </c>
      <c r="H84" s="70" t="s">
        <v>288</v>
      </c>
      <c r="I84" s="18"/>
      <c r="J84" s="70" t="s">
        <v>45</v>
      </c>
      <c r="K84" s="42" t="s">
        <v>128</v>
      </c>
      <c r="L84" s="85"/>
    </row>
    <row r="85" spans="1:12" ht="14.5" x14ac:dyDescent="0.35">
      <c r="A85" s="31" t="s">
        <v>75</v>
      </c>
      <c r="B85" s="86">
        <v>45312</v>
      </c>
      <c r="C85" s="31" t="s">
        <v>2310</v>
      </c>
      <c r="D85" s="20"/>
      <c r="E85" s="27"/>
      <c r="F85" s="70" t="s">
        <v>392</v>
      </c>
      <c r="G85" s="70" t="s">
        <v>311</v>
      </c>
      <c r="H85" s="70" t="s">
        <v>288</v>
      </c>
      <c r="I85" s="18"/>
      <c r="J85" s="70" t="s">
        <v>45</v>
      </c>
      <c r="K85" s="42" t="s">
        <v>128</v>
      </c>
      <c r="L85" s="85"/>
    </row>
    <row r="86" spans="1:12" ht="14.5" x14ac:dyDescent="0.35">
      <c r="A86" s="31" t="s">
        <v>1025</v>
      </c>
      <c r="B86" s="86">
        <v>45312</v>
      </c>
      <c r="C86" s="31" t="s">
        <v>2308</v>
      </c>
      <c r="D86" s="20"/>
      <c r="E86" s="27"/>
      <c r="F86" s="70" t="s">
        <v>392</v>
      </c>
      <c r="G86" s="70" t="s">
        <v>311</v>
      </c>
      <c r="H86" s="70" t="s">
        <v>288</v>
      </c>
      <c r="I86" s="18"/>
      <c r="J86" s="70" t="s">
        <v>45</v>
      </c>
      <c r="K86" s="42" t="s">
        <v>128</v>
      </c>
      <c r="L86" s="85"/>
    </row>
    <row r="87" spans="1:12" ht="14.5" x14ac:dyDescent="0.35">
      <c r="A87" s="31" t="s">
        <v>1027</v>
      </c>
      <c r="B87" s="86">
        <v>45312</v>
      </c>
      <c r="C87" s="31" t="s">
        <v>2309</v>
      </c>
      <c r="D87" s="20"/>
      <c r="E87" s="27"/>
      <c r="F87" s="70" t="s">
        <v>392</v>
      </c>
      <c r="G87" s="70" t="s">
        <v>311</v>
      </c>
      <c r="H87" s="70" t="s">
        <v>288</v>
      </c>
      <c r="I87" s="18"/>
      <c r="J87" s="70" t="s">
        <v>45</v>
      </c>
      <c r="K87" s="42" t="s">
        <v>128</v>
      </c>
      <c r="L87" s="85"/>
    </row>
    <row r="88" spans="1:12" ht="14.5" x14ac:dyDescent="0.35">
      <c r="A88" s="31" t="s">
        <v>1028</v>
      </c>
      <c r="B88" s="86">
        <v>45312</v>
      </c>
      <c r="C88" s="31" t="s">
        <v>2307</v>
      </c>
      <c r="D88" s="20"/>
      <c r="E88" s="27"/>
      <c r="F88" s="70" t="s">
        <v>392</v>
      </c>
      <c r="G88" s="70" t="s">
        <v>311</v>
      </c>
      <c r="H88" s="70" t="s">
        <v>288</v>
      </c>
      <c r="I88" s="18"/>
      <c r="J88" s="70" t="s">
        <v>45</v>
      </c>
      <c r="K88" s="42" t="s">
        <v>128</v>
      </c>
      <c r="L88" s="85"/>
    </row>
  </sheetData>
  <mergeCells count="4">
    <mergeCell ref="A1:C1"/>
    <mergeCell ref="A5:C5"/>
    <mergeCell ref="A12:C12"/>
    <mergeCell ref="A60:C6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F5E9-5966-4350-B8AB-FC7ABC0CBF70}">
  <sheetPr codeName="Лист8"/>
  <dimension ref="A1:R91"/>
  <sheetViews>
    <sheetView topLeftCell="A77" zoomScale="70" zoomScaleNormal="70" workbookViewId="0">
      <selection activeCell="C101" sqref="C101"/>
    </sheetView>
  </sheetViews>
  <sheetFormatPr defaultRowHeight="14" x14ac:dyDescent="0.3"/>
  <cols>
    <col min="1" max="1" width="34.81640625" style="58" customWidth="1"/>
    <col min="2" max="3" width="43.7265625" style="58" bestFit="1" customWidth="1"/>
    <col min="4" max="4" width="14.08984375" style="58" bestFit="1" customWidth="1"/>
    <col min="5" max="5" width="14.08984375" style="58" customWidth="1"/>
    <col min="6" max="6" width="19.26953125" style="58" customWidth="1"/>
    <col min="7" max="7" width="24.36328125" style="58" bestFit="1" customWidth="1"/>
    <col min="8" max="8" width="29.1796875" style="58" bestFit="1" customWidth="1"/>
    <col min="9" max="9" width="36.26953125" style="58" bestFit="1" customWidth="1"/>
    <col min="10" max="10" width="28.08984375" style="58" bestFit="1" customWidth="1"/>
    <col min="11" max="11" width="41.1796875" style="58" bestFit="1" customWidth="1"/>
    <col min="12" max="12" width="41.26953125" style="58" bestFit="1" customWidth="1"/>
    <col min="13" max="13" width="10.81640625" style="58" bestFit="1" customWidth="1"/>
    <col min="14" max="16384" width="8.7265625" style="58"/>
  </cols>
  <sheetData>
    <row r="1" spans="1:3" ht="14.5" customHeight="1" thickBot="1" x14ac:dyDescent="0.4">
      <c r="A1" s="267" t="s">
        <v>1029</v>
      </c>
      <c r="B1" s="268"/>
      <c r="C1" s="268"/>
    </row>
    <row r="2" spans="1:3" x14ac:dyDescent="0.3">
      <c r="A2" s="103" t="s">
        <v>1030</v>
      </c>
      <c r="B2" s="137" t="s">
        <v>384</v>
      </c>
      <c r="C2" s="105" t="s">
        <v>1032</v>
      </c>
    </row>
    <row r="3" spans="1:3" x14ac:dyDescent="0.3">
      <c r="A3" s="88" t="s">
        <v>434</v>
      </c>
      <c r="B3" s="87" t="s">
        <v>107</v>
      </c>
      <c r="C3" s="92">
        <v>0</v>
      </c>
    </row>
    <row r="4" spans="1:3" x14ac:dyDescent="0.3">
      <c r="A4" s="88" t="s">
        <v>118</v>
      </c>
      <c r="B4" s="87" t="s">
        <v>1031</v>
      </c>
      <c r="C4" s="92">
        <v>1</v>
      </c>
    </row>
    <row r="5" spans="1:3" x14ac:dyDescent="0.3">
      <c r="A5" s="88" t="s">
        <v>432</v>
      </c>
      <c r="B5" s="87" t="s">
        <v>442</v>
      </c>
      <c r="C5" s="92">
        <v>3</v>
      </c>
    </row>
    <row r="6" spans="1:3" x14ac:dyDescent="0.3">
      <c r="A6" s="88" t="s">
        <v>74</v>
      </c>
      <c r="B6" s="87" t="s">
        <v>426</v>
      </c>
      <c r="C6" s="92">
        <v>10</v>
      </c>
    </row>
    <row r="7" spans="1:3" x14ac:dyDescent="0.3">
      <c r="A7" s="88" t="s">
        <v>93</v>
      </c>
      <c r="B7" s="106" t="s">
        <v>427</v>
      </c>
      <c r="C7" s="92">
        <v>60</v>
      </c>
    </row>
    <row r="8" spans="1:3" x14ac:dyDescent="0.3">
      <c r="A8" s="88" t="s">
        <v>380</v>
      </c>
      <c r="B8" s="106" t="s">
        <v>97</v>
      </c>
      <c r="C8" s="92">
        <v>0</v>
      </c>
    </row>
    <row r="9" spans="1:3" x14ac:dyDescent="0.3">
      <c r="A9" s="88" t="s">
        <v>96</v>
      </c>
      <c r="B9" s="87" t="s">
        <v>107</v>
      </c>
      <c r="C9" s="92">
        <v>0</v>
      </c>
    </row>
    <row r="10" spans="1:3" x14ac:dyDescent="0.3">
      <c r="A10" s="88" t="s">
        <v>256</v>
      </c>
      <c r="B10" s="87" t="s">
        <v>106</v>
      </c>
      <c r="C10" s="92">
        <v>-1</v>
      </c>
    </row>
    <row r="11" spans="1:3" x14ac:dyDescent="0.3">
      <c r="A11" s="88" t="s">
        <v>94</v>
      </c>
      <c r="B11" s="87" t="s">
        <v>46</v>
      </c>
      <c r="C11" s="92">
        <v>0</v>
      </c>
    </row>
    <row r="12" spans="1:3" x14ac:dyDescent="0.3">
      <c r="A12" s="113" t="s">
        <v>253</v>
      </c>
      <c r="B12" s="112"/>
      <c r="C12" s="92">
        <v>40100</v>
      </c>
    </row>
    <row r="13" spans="1:3" x14ac:dyDescent="0.3">
      <c r="A13" s="113" t="s">
        <v>254</v>
      </c>
      <c r="B13" s="112"/>
      <c r="C13" s="92">
        <v>40100</v>
      </c>
    </row>
    <row r="14" spans="1:3" ht="14.5" thickBot="1" x14ac:dyDescent="0.35">
      <c r="A14" s="114" t="s">
        <v>388</v>
      </c>
      <c r="B14" s="115" t="s">
        <v>107</v>
      </c>
      <c r="C14" s="102"/>
    </row>
    <row r="15" spans="1:3" x14ac:dyDescent="0.3">
      <c r="A15" s="216"/>
      <c r="B15" s="216"/>
    </row>
    <row r="16" spans="1:3" ht="18" thickBot="1" x14ac:dyDescent="0.4">
      <c r="A16" s="267" t="s">
        <v>371</v>
      </c>
      <c r="B16" s="268"/>
      <c r="C16" s="268"/>
    </row>
    <row r="17" spans="1:12" ht="28" x14ac:dyDescent="0.3">
      <c r="A17" s="108" t="s">
        <v>364</v>
      </c>
      <c r="B17" s="89" t="s">
        <v>461</v>
      </c>
      <c r="C17" s="89" t="s">
        <v>91</v>
      </c>
      <c r="D17" s="90" t="s">
        <v>92</v>
      </c>
      <c r="E17" s="90" t="s">
        <v>2311</v>
      </c>
      <c r="F17" s="89" t="s">
        <v>363</v>
      </c>
      <c r="G17" s="89" t="s">
        <v>119</v>
      </c>
      <c r="H17" s="89" t="s">
        <v>120</v>
      </c>
      <c r="I17" s="89" t="s">
        <v>127</v>
      </c>
      <c r="J17" s="89" t="s">
        <v>38</v>
      </c>
      <c r="K17" s="89" t="s">
        <v>225</v>
      </c>
      <c r="L17" s="109" t="s">
        <v>92</v>
      </c>
    </row>
    <row r="18" spans="1:12" x14ac:dyDescent="0.3">
      <c r="A18" s="91" t="s">
        <v>40</v>
      </c>
      <c r="B18" s="70">
        <v>45267</v>
      </c>
      <c r="C18" s="23" t="s">
        <v>41</v>
      </c>
      <c r="D18" s="52">
        <v>1</v>
      </c>
      <c r="E18" s="52">
        <v>1</v>
      </c>
      <c r="F18" s="26" t="s">
        <v>106</v>
      </c>
      <c r="G18" s="23" t="s">
        <v>98</v>
      </c>
      <c r="H18" s="25" t="s">
        <v>62</v>
      </c>
      <c r="I18" s="25" t="s">
        <v>40</v>
      </c>
      <c r="J18" s="27" t="s">
        <v>39</v>
      </c>
      <c r="K18" s="23" t="s">
        <v>226</v>
      </c>
      <c r="L18" s="92" t="s">
        <v>435</v>
      </c>
    </row>
    <row r="19" spans="1:12" x14ac:dyDescent="0.3">
      <c r="A19" s="93" t="s">
        <v>460</v>
      </c>
      <c r="B19" s="70">
        <v>45267</v>
      </c>
      <c r="C19" s="20" t="s">
        <v>153</v>
      </c>
      <c r="D19" s="60">
        <v>9999999999</v>
      </c>
      <c r="E19" s="60">
        <v>2</v>
      </c>
      <c r="F19" s="20" t="s">
        <v>106</v>
      </c>
      <c r="G19" s="27" t="s">
        <v>169</v>
      </c>
      <c r="H19" s="23" t="s">
        <v>62</v>
      </c>
      <c r="I19" s="23" t="s">
        <v>344</v>
      </c>
      <c r="J19" s="22" t="s">
        <v>39</v>
      </c>
      <c r="K19" s="26" t="s">
        <v>227</v>
      </c>
      <c r="L19" s="92">
        <v>9999999999</v>
      </c>
    </row>
    <row r="20" spans="1:12" x14ac:dyDescent="0.3">
      <c r="A20" s="94" t="s">
        <v>130</v>
      </c>
      <c r="B20" s="70">
        <v>45267</v>
      </c>
      <c r="C20" s="23" t="s">
        <v>154</v>
      </c>
      <c r="D20" s="52" t="s">
        <v>1034</v>
      </c>
      <c r="E20" s="52">
        <v>3</v>
      </c>
      <c r="F20" s="20" t="s">
        <v>106</v>
      </c>
      <c r="G20" s="23" t="s">
        <v>98</v>
      </c>
      <c r="H20" s="23" t="s">
        <v>62</v>
      </c>
      <c r="I20" s="23" t="s">
        <v>171</v>
      </c>
      <c r="J20" s="27" t="s">
        <v>39</v>
      </c>
      <c r="K20" s="23" t="s">
        <v>227</v>
      </c>
      <c r="L20" s="92"/>
    </row>
    <row r="21" spans="1:12" x14ac:dyDescent="0.3">
      <c r="A21" s="94" t="s">
        <v>131</v>
      </c>
      <c r="B21" s="70">
        <v>45322</v>
      </c>
      <c r="C21" s="23" t="s">
        <v>155</v>
      </c>
      <c r="D21" s="52" t="s">
        <v>1034</v>
      </c>
      <c r="E21" s="60">
        <v>4</v>
      </c>
      <c r="F21" s="20" t="s">
        <v>106</v>
      </c>
      <c r="G21" s="23" t="s">
        <v>98</v>
      </c>
      <c r="H21" s="23" t="s">
        <v>62</v>
      </c>
      <c r="I21" s="23" t="s">
        <v>172</v>
      </c>
      <c r="J21" s="27" t="s">
        <v>39</v>
      </c>
      <c r="K21" s="23" t="s">
        <v>227</v>
      </c>
      <c r="L21" s="92" t="s">
        <v>43</v>
      </c>
    </row>
    <row r="22" spans="1:12" x14ac:dyDescent="0.3">
      <c r="A22" s="94" t="s">
        <v>132</v>
      </c>
      <c r="B22" s="70">
        <v>45267</v>
      </c>
      <c r="C22" s="23" t="s">
        <v>156</v>
      </c>
      <c r="D22" s="52" t="s">
        <v>1034</v>
      </c>
      <c r="E22" s="52">
        <v>5</v>
      </c>
      <c r="F22" s="20" t="s">
        <v>106</v>
      </c>
      <c r="G22" s="23" t="s">
        <v>98</v>
      </c>
      <c r="H22" s="23" t="s">
        <v>62</v>
      </c>
      <c r="I22" s="23" t="s">
        <v>173</v>
      </c>
      <c r="J22" s="27" t="s">
        <v>39</v>
      </c>
      <c r="K22" s="23" t="s">
        <v>227</v>
      </c>
      <c r="L22" s="92" t="s">
        <v>44</v>
      </c>
    </row>
    <row r="23" spans="1:12" x14ac:dyDescent="0.3">
      <c r="A23" s="94" t="s">
        <v>133</v>
      </c>
      <c r="B23" s="70">
        <v>45267</v>
      </c>
      <c r="C23" s="23" t="s">
        <v>67</v>
      </c>
      <c r="D23" s="52">
        <v>1</v>
      </c>
      <c r="E23" s="60">
        <v>6</v>
      </c>
      <c r="F23" s="20" t="s">
        <v>106</v>
      </c>
      <c r="G23" s="23" t="s">
        <v>98</v>
      </c>
      <c r="H23" s="23" t="s">
        <v>62</v>
      </c>
      <c r="I23" s="23" t="s">
        <v>66</v>
      </c>
      <c r="J23" s="27" t="s">
        <v>39</v>
      </c>
      <c r="K23" s="23" t="s">
        <v>226</v>
      </c>
      <c r="L23" s="92" t="s">
        <v>197</v>
      </c>
    </row>
    <row r="24" spans="1:12" x14ac:dyDescent="0.3">
      <c r="A24" s="94" t="s">
        <v>134</v>
      </c>
      <c r="B24" s="70">
        <v>45267</v>
      </c>
      <c r="C24" s="23" t="s">
        <v>157</v>
      </c>
      <c r="D24" s="52" t="s">
        <v>48</v>
      </c>
      <c r="E24" s="52">
        <v>7</v>
      </c>
      <c r="F24" s="20" t="s">
        <v>106</v>
      </c>
      <c r="G24" s="23" t="s">
        <v>98</v>
      </c>
      <c r="H24" s="23" t="s">
        <v>62</v>
      </c>
      <c r="I24" s="23" t="s">
        <v>47</v>
      </c>
      <c r="J24" s="55" t="s">
        <v>39</v>
      </c>
      <c r="K24" s="23" t="s">
        <v>228</v>
      </c>
      <c r="L24" s="92" t="s">
        <v>48</v>
      </c>
    </row>
    <row r="25" spans="1:12" x14ac:dyDescent="0.3">
      <c r="A25" s="94" t="s">
        <v>135</v>
      </c>
      <c r="B25" s="70">
        <v>45267</v>
      </c>
      <c r="C25" s="23" t="s">
        <v>49</v>
      </c>
      <c r="D25" s="52" t="s">
        <v>465</v>
      </c>
      <c r="E25" s="60">
        <v>8</v>
      </c>
      <c r="F25" s="20" t="s">
        <v>107</v>
      </c>
      <c r="G25" s="23" t="s">
        <v>98</v>
      </c>
      <c r="H25" s="23" t="s">
        <v>62</v>
      </c>
      <c r="I25" s="23" t="s">
        <v>174</v>
      </c>
      <c r="J25" s="27" t="s">
        <v>39</v>
      </c>
      <c r="K25" s="23" t="s">
        <v>227</v>
      </c>
      <c r="L25" s="92" t="s">
        <v>46</v>
      </c>
    </row>
    <row r="26" spans="1:12" x14ac:dyDescent="0.3">
      <c r="A26" s="94" t="s">
        <v>136</v>
      </c>
      <c r="B26" s="70">
        <v>45267</v>
      </c>
      <c r="C26" s="23" t="s">
        <v>51</v>
      </c>
      <c r="D26" s="52" t="s">
        <v>465</v>
      </c>
      <c r="E26" s="52">
        <v>9</v>
      </c>
      <c r="F26" s="20" t="s">
        <v>108</v>
      </c>
      <c r="G26" s="23" t="s">
        <v>98</v>
      </c>
      <c r="H26" s="23" t="s">
        <v>62</v>
      </c>
      <c r="I26" s="23" t="s">
        <v>50</v>
      </c>
      <c r="J26" s="27" t="s">
        <v>39</v>
      </c>
      <c r="K26" s="23" t="s">
        <v>227</v>
      </c>
      <c r="L26" s="92" t="s">
        <v>46</v>
      </c>
    </row>
    <row r="27" spans="1:12" x14ac:dyDescent="0.3">
      <c r="A27" s="95" t="s">
        <v>137</v>
      </c>
      <c r="B27" s="70">
        <v>45267</v>
      </c>
      <c r="C27" s="23" t="s">
        <v>109</v>
      </c>
      <c r="D27" s="52">
        <v>110</v>
      </c>
      <c r="E27" s="60">
        <v>10</v>
      </c>
      <c r="F27" s="20" t="s">
        <v>106</v>
      </c>
      <c r="G27" s="23" t="s">
        <v>98</v>
      </c>
      <c r="H27" s="23" t="s">
        <v>62</v>
      </c>
      <c r="I27" s="23" t="s">
        <v>54</v>
      </c>
      <c r="J27" s="27" t="s">
        <v>39</v>
      </c>
      <c r="K27" s="23" t="s">
        <v>228</v>
      </c>
      <c r="L27" s="92">
        <v>110</v>
      </c>
    </row>
    <row r="28" spans="1:12" x14ac:dyDescent="0.3">
      <c r="A28" s="95" t="s">
        <v>110</v>
      </c>
      <c r="B28" s="70">
        <v>45267</v>
      </c>
      <c r="C28" s="23" t="s">
        <v>65</v>
      </c>
      <c r="D28" s="52">
        <v>111111</v>
      </c>
      <c r="E28" s="52">
        <v>11</v>
      </c>
      <c r="F28" s="20" t="s">
        <v>106</v>
      </c>
      <c r="G28" s="23" t="s">
        <v>98</v>
      </c>
      <c r="H28" s="23" t="s">
        <v>62</v>
      </c>
      <c r="I28" s="23" t="s">
        <v>176</v>
      </c>
      <c r="J28" s="27" t="s">
        <v>39</v>
      </c>
      <c r="K28" s="23" t="s">
        <v>227</v>
      </c>
      <c r="L28" s="92">
        <v>111111</v>
      </c>
    </row>
    <row r="29" spans="1:12" x14ac:dyDescent="0.3">
      <c r="A29" s="95" t="s">
        <v>111</v>
      </c>
      <c r="B29" s="70">
        <v>45267</v>
      </c>
      <c r="C29" s="23" t="s">
        <v>112</v>
      </c>
      <c r="D29" s="52" t="s">
        <v>439</v>
      </c>
      <c r="E29" s="60">
        <v>12</v>
      </c>
      <c r="F29" s="20" t="s">
        <v>107</v>
      </c>
      <c r="G29" s="23" t="s">
        <v>98</v>
      </c>
      <c r="H29" s="23" t="s">
        <v>62</v>
      </c>
      <c r="I29" s="23" t="s">
        <v>177</v>
      </c>
      <c r="J29" s="27" t="s">
        <v>39</v>
      </c>
      <c r="K29" s="23" t="s">
        <v>227</v>
      </c>
      <c r="L29" s="92" t="s">
        <v>439</v>
      </c>
    </row>
    <row r="30" spans="1:12" x14ac:dyDescent="0.3">
      <c r="A30" s="95" t="s">
        <v>113</v>
      </c>
      <c r="B30" s="70">
        <v>45267</v>
      </c>
      <c r="C30" s="23" t="s">
        <v>55</v>
      </c>
      <c r="D30" s="86">
        <v>44936</v>
      </c>
      <c r="E30" s="52">
        <v>13</v>
      </c>
      <c r="F30" s="20" t="s">
        <v>108</v>
      </c>
      <c r="G30" s="23" t="s">
        <v>98</v>
      </c>
      <c r="H30" s="23" t="s">
        <v>62</v>
      </c>
      <c r="I30" s="23" t="s">
        <v>178</v>
      </c>
      <c r="J30" s="27" t="s">
        <v>39</v>
      </c>
      <c r="K30" s="23" t="s">
        <v>227</v>
      </c>
      <c r="L30" s="96">
        <v>38353</v>
      </c>
    </row>
    <row r="31" spans="1:12" ht="28" x14ac:dyDescent="0.3">
      <c r="A31" s="95" t="s">
        <v>114</v>
      </c>
      <c r="B31" s="70">
        <v>45267</v>
      </c>
      <c r="C31" s="23" t="s">
        <v>56</v>
      </c>
      <c r="D31" s="111" t="s">
        <v>57</v>
      </c>
      <c r="E31" s="60">
        <v>14</v>
      </c>
      <c r="F31" s="20" t="s">
        <v>107</v>
      </c>
      <c r="G31" s="23" t="s">
        <v>98</v>
      </c>
      <c r="H31" s="23" t="s">
        <v>62</v>
      </c>
      <c r="I31" s="23" t="s">
        <v>179</v>
      </c>
      <c r="J31" s="27" t="s">
        <v>39</v>
      </c>
      <c r="K31" s="23" t="s">
        <v>227</v>
      </c>
      <c r="L31" s="92" t="s">
        <v>57</v>
      </c>
    </row>
    <row r="32" spans="1:12" x14ac:dyDescent="0.3">
      <c r="A32" s="95" t="s">
        <v>87</v>
      </c>
      <c r="B32" s="70">
        <v>45267</v>
      </c>
      <c r="C32" s="23" t="s">
        <v>84</v>
      </c>
      <c r="D32" s="52" t="s">
        <v>436</v>
      </c>
      <c r="E32" s="52">
        <v>15</v>
      </c>
      <c r="F32" s="20" t="s">
        <v>106</v>
      </c>
      <c r="G32" s="23" t="s">
        <v>98</v>
      </c>
      <c r="H32" s="23" t="s">
        <v>62</v>
      </c>
      <c r="I32" s="23" t="s">
        <v>180</v>
      </c>
      <c r="J32" s="27" t="s">
        <v>39</v>
      </c>
      <c r="K32" s="23" t="s">
        <v>227</v>
      </c>
      <c r="L32" s="92" t="s">
        <v>436</v>
      </c>
    </row>
    <row r="33" spans="1:12" x14ac:dyDescent="0.3">
      <c r="A33" s="95" t="s">
        <v>88</v>
      </c>
      <c r="B33" s="70">
        <v>45267</v>
      </c>
      <c r="C33" s="23" t="s">
        <v>85</v>
      </c>
      <c r="D33" s="52" t="s">
        <v>437</v>
      </c>
      <c r="E33" s="60">
        <v>16</v>
      </c>
      <c r="F33" s="20" t="s">
        <v>106</v>
      </c>
      <c r="G33" s="23" t="s">
        <v>98</v>
      </c>
      <c r="H33" s="23" t="s">
        <v>62</v>
      </c>
      <c r="I33" s="23" t="s">
        <v>181</v>
      </c>
      <c r="J33" s="27" t="s">
        <v>39</v>
      </c>
      <c r="K33" s="23" t="s">
        <v>227</v>
      </c>
      <c r="L33" s="92" t="s">
        <v>437</v>
      </c>
    </row>
    <row r="34" spans="1:12" x14ac:dyDescent="0.3">
      <c r="A34" s="95" t="s">
        <v>89</v>
      </c>
      <c r="B34" s="70">
        <v>45267</v>
      </c>
      <c r="C34" s="23" t="s">
        <v>86</v>
      </c>
      <c r="D34" s="52" t="s">
        <v>438</v>
      </c>
      <c r="E34" s="52">
        <v>17</v>
      </c>
      <c r="F34" s="20" t="s">
        <v>106</v>
      </c>
      <c r="G34" s="23" t="s">
        <v>98</v>
      </c>
      <c r="H34" s="23" t="s">
        <v>62</v>
      </c>
      <c r="I34" s="23" t="s">
        <v>182</v>
      </c>
      <c r="J34" s="27" t="s">
        <v>39</v>
      </c>
      <c r="K34" s="23" t="s">
        <v>227</v>
      </c>
      <c r="L34" s="92" t="s">
        <v>438</v>
      </c>
    </row>
    <row r="35" spans="1:12" x14ac:dyDescent="0.3">
      <c r="A35" s="95" t="s">
        <v>138</v>
      </c>
      <c r="B35" s="70">
        <v>45267</v>
      </c>
      <c r="C35" s="27" t="s">
        <v>64</v>
      </c>
      <c r="D35" s="111" t="s">
        <v>2245</v>
      </c>
      <c r="E35" s="60">
        <v>18</v>
      </c>
      <c r="F35" s="20" t="s">
        <v>107</v>
      </c>
      <c r="G35" s="23" t="s">
        <v>98</v>
      </c>
      <c r="H35" s="23" t="s">
        <v>168</v>
      </c>
      <c r="I35" s="23" t="s">
        <v>183</v>
      </c>
      <c r="J35" s="27" t="s">
        <v>39</v>
      </c>
      <c r="K35" s="23" t="s">
        <v>227</v>
      </c>
      <c r="L35" s="92" t="s">
        <v>2245</v>
      </c>
    </row>
    <row r="36" spans="1:12" x14ac:dyDescent="0.3">
      <c r="A36" s="95" t="s">
        <v>139</v>
      </c>
      <c r="B36" s="70">
        <v>45267</v>
      </c>
      <c r="C36" s="27" t="s">
        <v>63</v>
      </c>
      <c r="D36" s="52">
        <v>2901</v>
      </c>
      <c r="E36" s="52">
        <v>19</v>
      </c>
      <c r="F36" s="20" t="s">
        <v>107</v>
      </c>
      <c r="G36" s="23" t="s">
        <v>98</v>
      </c>
      <c r="H36" s="23" t="s">
        <v>168</v>
      </c>
      <c r="I36" s="23" t="s">
        <v>184</v>
      </c>
      <c r="J36" s="27" t="s">
        <v>39</v>
      </c>
      <c r="K36" s="23" t="s">
        <v>227</v>
      </c>
      <c r="L36" s="92">
        <v>2901</v>
      </c>
    </row>
    <row r="37" spans="1:12" x14ac:dyDescent="0.3">
      <c r="A37" s="95" t="s">
        <v>140</v>
      </c>
      <c r="B37" s="70">
        <v>45267</v>
      </c>
      <c r="C37" s="27" t="s">
        <v>159</v>
      </c>
      <c r="D37" s="52" t="s">
        <v>1034</v>
      </c>
      <c r="E37" s="60">
        <v>20</v>
      </c>
      <c r="F37" s="20" t="s">
        <v>107</v>
      </c>
      <c r="G37" s="23" t="s">
        <v>98</v>
      </c>
      <c r="H37" s="23" t="s">
        <v>168</v>
      </c>
      <c r="I37" s="23" t="s">
        <v>185</v>
      </c>
      <c r="J37" s="27" t="s">
        <v>39</v>
      </c>
      <c r="K37" s="23" t="s">
        <v>227</v>
      </c>
      <c r="L37" s="92"/>
    </row>
    <row r="38" spans="1:12" x14ac:dyDescent="0.3">
      <c r="A38" s="95" t="s">
        <v>141</v>
      </c>
      <c r="B38" s="70">
        <v>45267</v>
      </c>
      <c r="C38" s="27" t="s">
        <v>59</v>
      </c>
      <c r="D38" s="52">
        <v>1234</v>
      </c>
      <c r="E38" s="52">
        <v>21</v>
      </c>
      <c r="F38" s="20" t="s">
        <v>107</v>
      </c>
      <c r="G38" s="23" t="s">
        <v>98</v>
      </c>
      <c r="H38" s="23" t="s">
        <v>168</v>
      </c>
      <c r="I38" s="23" t="s">
        <v>186</v>
      </c>
      <c r="J38" s="27" t="s">
        <v>39</v>
      </c>
      <c r="K38" s="23" t="s">
        <v>227</v>
      </c>
      <c r="L38" s="92"/>
    </row>
    <row r="39" spans="1:12" x14ac:dyDescent="0.3">
      <c r="A39" s="95" t="s">
        <v>142</v>
      </c>
      <c r="B39" s="70">
        <v>45267</v>
      </c>
      <c r="C39" s="27" t="s">
        <v>60</v>
      </c>
      <c r="D39" s="52">
        <v>123456</v>
      </c>
      <c r="E39" s="60">
        <v>22</v>
      </c>
      <c r="F39" s="20" t="s">
        <v>107</v>
      </c>
      <c r="G39" s="23" t="s">
        <v>98</v>
      </c>
      <c r="H39" s="23" t="s">
        <v>168</v>
      </c>
      <c r="I39" s="23" t="s">
        <v>187</v>
      </c>
      <c r="J39" s="27" t="s">
        <v>39</v>
      </c>
      <c r="K39" s="23" t="s">
        <v>227</v>
      </c>
      <c r="L39" s="92"/>
    </row>
    <row r="40" spans="1:12" x14ac:dyDescent="0.3">
      <c r="A40" s="95" t="s">
        <v>143</v>
      </c>
      <c r="B40" s="70">
        <v>45267</v>
      </c>
      <c r="C40" s="27" t="s">
        <v>61</v>
      </c>
      <c r="D40" s="52" t="s">
        <v>116</v>
      </c>
      <c r="E40" s="52">
        <v>23</v>
      </c>
      <c r="F40" s="20" t="s">
        <v>107</v>
      </c>
      <c r="G40" s="23" t="s">
        <v>98</v>
      </c>
      <c r="H40" s="23" t="s">
        <v>168</v>
      </c>
      <c r="I40" s="23" t="s">
        <v>188</v>
      </c>
      <c r="J40" s="27" t="s">
        <v>39</v>
      </c>
      <c r="K40" s="23" t="s">
        <v>227</v>
      </c>
      <c r="L40" s="92"/>
    </row>
    <row r="41" spans="1:12" x14ac:dyDescent="0.3">
      <c r="A41" s="95" t="s">
        <v>144</v>
      </c>
      <c r="B41" s="70">
        <v>45267</v>
      </c>
      <c r="C41" s="27" t="s">
        <v>160</v>
      </c>
      <c r="D41" s="52" t="s">
        <v>58</v>
      </c>
      <c r="E41" s="60">
        <v>24</v>
      </c>
      <c r="F41" s="20" t="s">
        <v>107</v>
      </c>
      <c r="G41" s="23" t="s">
        <v>98</v>
      </c>
      <c r="H41" s="23" t="s">
        <v>168</v>
      </c>
      <c r="I41" s="23" t="s">
        <v>189</v>
      </c>
      <c r="J41" s="27" t="s">
        <v>39</v>
      </c>
      <c r="K41" s="23" t="s">
        <v>227</v>
      </c>
      <c r="L41" s="92"/>
    </row>
    <row r="42" spans="1:12" x14ac:dyDescent="0.3">
      <c r="A42" s="95" t="s">
        <v>145</v>
      </c>
      <c r="B42" s="70">
        <v>45267</v>
      </c>
      <c r="C42" s="27" t="s">
        <v>161</v>
      </c>
      <c r="D42" s="52" t="s">
        <v>1034</v>
      </c>
      <c r="E42" s="52">
        <v>25</v>
      </c>
      <c r="F42" s="20" t="s">
        <v>107</v>
      </c>
      <c r="G42" s="23" t="s">
        <v>98</v>
      </c>
      <c r="H42" s="23" t="s">
        <v>168</v>
      </c>
      <c r="I42" s="23" t="s">
        <v>190</v>
      </c>
      <c r="J42" s="27" t="s">
        <v>39</v>
      </c>
      <c r="K42" s="23" t="s">
        <v>227</v>
      </c>
      <c r="L42" s="92"/>
    </row>
    <row r="43" spans="1:12" x14ac:dyDescent="0.3">
      <c r="A43" s="95" t="s">
        <v>146</v>
      </c>
      <c r="B43" s="70">
        <v>45267</v>
      </c>
      <c r="C43" s="27" t="s">
        <v>162</v>
      </c>
      <c r="D43" s="52" t="s">
        <v>1034</v>
      </c>
      <c r="E43" s="60">
        <v>26</v>
      </c>
      <c r="F43" s="20" t="s">
        <v>107</v>
      </c>
      <c r="G43" s="23" t="s">
        <v>98</v>
      </c>
      <c r="H43" s="23" t="s">
        <v>168</v>
      </c>
      <c r="I43" s="23" t="s">
        <v>191</v>
      </c>
      <c r="J43" s="27" t="s">
        <v>39</v>
      </c>
      <c r="K43" s="23" t="s">
        <v>227</v>
      </c>
      <c r="L43" s="92"/>
    </row>
    <row r="44" spans="1:12" x14ac:dyDescent="0.3">
      <c r="A44" s="95" t="s">
        <v>148</v>
      </c>
      <c r="B44" s="70">
        <v>45267</v>
      </c>
      <c r="C44" s="27" t="s">
        <v>164</v>
      </c>
      <c r="D44" s="52" t="s">
        <v>1034</v>
      </c>
      <c r="E44" s="52">
        <v>27</v>
      </c>
      <c r="F44" s="20" t="s">
        <v>107</v>
      </c>
      <c r="G44" s="23" t="s">
        <v>98</v>
      </c>
      <c r="H44" s="23" t="s">
        <v>168</v>
      </c>
      <c r="I44" s="23" t="s">
        <v>193</v>
      </c>
      <c r="J44" s="27" t="s">
        <v>39</v>
      </c>
      <c r="K44" s="23" t="s">
        <v>227</v>
      </c>
      <c r="L44" s="92"/>
    </row>
    <row r="45" spans="1:12" x14ac:dyDescent="0.3">
      <c r="A45" s="95" t="s">
        <v>149</v>
      </c>
      <c r="B45" s="70">
        <v>45267</v>
      </c>
      <c r="C45" s="27" t="s">
        <v>165</v>
      </c>
      <c r="D45" s="52" t="s">
        <v>1034</v>
      </c>
      <c r="E45" s="60">
        <v>28</v>
      </c>
      <c r="F45" s="20" t="s">
        <v>107</v>
      </c>
      <c r="G45" s="23" t="s">
        <v>98</v>
      </c>
      <c r="H45" s="23" t="s">
        <v>168</v>
      </c>
      <c r="I45" s="23" t="s">
        <v>194</v>
      </c>
      <c r="J45" s="27" t="s">
        <v>39</v>
      </c>
      <c r="K45" s="23" t="s">
        <v>227</v>
      </c>
      <c r="L45" s="92"/>
    </row>
    <row r="46" spans="1:12" x14ac:dyDescent="0.3">
      <c r="A46" s="95" t="s">
        <v>150</v>
      </c>
      <c r="B46" s="70">
        <v>45267</v>
      </c>
      <c r="C46" s="27" t="s">
        <v>166</v>
      </c>
      <c r="D46" s="52" t="s">
        <v>1034</v>
      </c>
      <c r="E46" s="52">
        <v>29</v>
      </c>
      <c r="F46" s="20" t="s">
        <v>107</v>
      </c>
      <c r="G46" s="23" t="s">
        <v>98</v>
      </c>
      <c r="H46" s="23" t="s">
        <v>168</v>
      </c>
      <c r="I46" s="23" t="s">
        <v>195</v>
      </c>
      <c r="J46" s="27" t="s">
        <v>39</v>
      </c>
      <c r="K46" s="23" t="s">
        <v>227</v>
      </c>
      <c r="L46" s="92"/>
    </row>
    <row r="47" spans="1:12" x14ac:dyDescent="0.3">
      <c r="A47" s="95" t="s">
        <v>151</v>
      </c>
      <c r="B47" s="70">
        <v>45267</v>
      </c>
      <c r="C47" s="27" t="s">
        <v>167</v>
      </c>
      <c r="D47" s="52" t="s">
        <v>1034</v>
      </c>
      <c r="E47" s="60">
        <v>30</v>
      </c>
      <c r="F47" s="20" t="s">
        <v>107</v>
      </c>
      <c r="G47" s="23" t="s">
        <v>98</v>
      </c>
      <c r="H47" s="23" t="s">
        <v>168</v>
      </c>
      <c r="I47" s="23" t="s">
        <v>196</v>
      </c>
      <c r="J47" s="27" t="s">
        <v>39</v>
      </c>
      <c r="K47" s="23" t="s">
        <v>227</v>
      </c>
      <c r="L47" s="92"/>
    </row>
    <row r="48" spans="1:12" x14ac:dyDescent="0.3">
      <c r="A48" s="97" t="s">
        <v>103</v>
      </c>
      <c r="B48" s="70">
        <v>45267</v>
      </c>
      <c r="C48" s="27" t="s">
        <v>79</v>
      </c>
      <c r="D48" s="52">
        <v>11111111</v>
      </c>
      <c r="E48" s="52">
        <v>31</v>
      </c>
      <c r="F48" s="20" t="s">
        <v>106</v>
      </c>
      <c r="G48" s="27" t="s">
        <v>121</v>
      </c>
      <c r="H48" s="27" t="s">
        <v>117</v>
      </c>
      <c r="I48" s="45" t="s">
        <v>397</v>
      </c>
      <c r="J48" s="44" t="s">
        <v>39</v>
      </c>
      <c r="K48" s="45" t="s">
        <v>227</v>
      </c>
      <c r="L48" s="98" t="s">
        <v>430</v>
      </c>
    </row>
    <row r="49" spans="1:12" x14ac:dyDescent="0.3">
      <c r="A49" s="99" t="s">
        <v>71</v>
      </c>
      <c r="B49" s="70">
        <v>44954</v>
      </c>
      <c r="C49" s="27" t="s">
        <v>80</v>
      </c>
      <c r="D49" s="86">
        <v>44936</v>
      </c>
      <c r="E49" s="60">
        <v>32</v>
      </c>
      <c r="F49" s="20" t="s">
        <v>106</v>
      </c>
      <c r="G49" s="27" t="s">
        <v>121</v>
      </c>
      <c r="H49" s="27" t="s">
        <v>117</v>
      </c>
      <c r="I49" s="27" t="s">
        <v>283</v>
      </c>
      <c r="J49" s="27" t="s">
        <v>39</v>
      </c>
      <c r="K49" s="27" t="s">
        <v>227</v>
      </c>
      <c r="L49" s="96">
        <v>44197</v>
      </c>
    </row>
    <row r="50" spans="1:12" x14ac:dyDescent="0.3">
      <c r="A50" s="99" t="s">
        <v>72</v>
      </c>
      <c r="B50" s="126">
        <v>45267</v>
      </c>
      <c r="C50" s="122" t="s">
        <v>104</v>
      </c>
      <c r="D50" s="242"/>
      <c r="E50" s="242">
        <v>33</v>
      </c>
      <c r="F50" s="243" t="s">
        <v>107</v>
      </c>
      <c r="G50" s="122" t="s">
        <v>121</v>
      </c>
      <c r="H50" s="122" t="s">
        <v>117</v>
      </c>
      <c r="I50" s="122" t="s">
        <v>285</v>
      </c>
      <c r="J50" s="122" t="s">
        <v>39</v>
      </c>
      <c r="K50" s="122" t="s">
        <v>227</v>
      </c>
      <c r="L50" s="244"/>
    </row>
    <row r="51" spans="1:12" x14ac:dyDescent="0.3">
      <c r="A51" s="245" t="s">
        <v>2668</v>
      </c>
      <c r="B51" s="86">
        <v>45470</v>
      </c>
      <c r="C51" s="20" t="s">
        <v>2652</v>
      </c>
      <c r="D51" s="52"/>
      <c r="E51" s="60">
        <v>34</v>
      </c>
      <c r="F51" s="20" t="s">
        <v>107</v>
      </c>
      <c r="G51" s="27" t="s">
        <v>169</v>
      </c>
      <c r="H51" s="23" t="s">
        <v>2660</v>
      </c>
      <c r="I51" s="23"/>
      <c r="J51" s="20" t="s">
        <v>39</v>
      </c>
      <c r="K51" s="26" t="s">
        <v>227</v>
      </c>
      <c r="L51" s="92"/>
    </row>
    <row r="52" spans="1:12" x14ac:dyDescent="0.3">
      <c r="A52" s="246" t="s">
        <v>2645</v>
      </c>
      <c r="B52" s="86">
        <v>45470</v>
      </c>
      <c r="C52" s="20" t="s">
        <v>2653</v>
      </c>
      <c r="D52" s="52"/>
      <c r="E52" s="52">
        <v>35</v>
      </c>
      <c r="F52" s="20" t="s">
        <v>107</v>
      </c>
      <c r="G52" s="27" t="s">
        <v>169</v>
      </c>
      <c r="H52" s="23" t="s">
        <v>2660</v>
      </c>
      <c r="I52" s="23" t="s">
        <v>2666</v>
      </c>
      <c r="J52" s="20" t="s">
        <v>39</v>
      </c>
      <c r="K52" s="26" t="s">
        <v>227</v>
      </c>
      <c r="L52" s="92"/>
    </row>
    <row r="53" spans="1:12" x14ac:dyDescent="0.3">
      <c r="A53" s="246" t="s">
        <v>2646</v>
      </c>
      <c r="B53" s="86">
        <v>45470</v>
      </c>
      <c r="C53" s="20" t="s">
        <v>2654</v>
      </c>
      <c r="D53" s="52"/>
      <c r="E53" s="60">
        <v>36</v>
      </c>
      <c r="F53" s="20" t="s">
        <v>107</v>
      </c>
      <c r="G53" s="27" t="s">
        <v>169</v>
      </c>
      <c r="H53" s="23" t="s">
        <v>2660</v>
      </c>
      <c r="I53" s="23" t="s">
        <v>2664</v>
      </c>
      <c r="J53" s="20" t="s">
        <v>39</v>
      </c>
      <c r="K53" s="26" t="s">
        <v>227</v>
      </c>
      <c r="L53" s="92"/>
    </row>
    <row r="54" spans="1:12" x14ac:dyDescent="0.3">
      <c r="A54" s="246" t="s">
        <v>2647</v>
      </c>
      <c r="B54" s="86">
        <v>45470</v>
      </c>
      <c r="C54" s="20" t="s">
        <v>2655</v>
      </c>
      <c r="D54" s="52"/>
      <c r="E54" s="52">
        <v>37</v>
      </c>
      <c r="F54" s="20" t="s">
        <v>107</v>
      </c>
      <c r="G54" s="27" t="s">
        <v>169</v>
      </c>
      <c r="H54" s="23" t="s">
        <v>2660</v>
      </c>
      <c r="I54" s="23" t="s">
        <v>2667</v>
      </c>
      <c r="J54" s="20" t="s">
        <v>39</v>
      </c>
      <c r="K54" s="26" t="s">
        <v>227</v>
      </c>
      <c r="L54" s="92"/>
    </row>
    <row r="55" spans="1:12" x14ac:dyDescent="0.3">
      <c r="A55" s="246" t="s">
        <v>2648</v>
      </c>
      <c r="B55" s="86">
        <v>45470</v>
      </c>
      <c r="C55" s="20" t="s">
        <v>2656</v>
      </c>
      <c r="D55" s="52"/>
      <c r="E55" s="60">
        <v>38</v>
      </c>
      <c r="F55" s="20" t="s">
        <v>107</v>
      </c>
      <c r="G55" s="27" t="s">
        <v>169</v>
      </c>
      <c r="H55" s="23" t="s">
        <v>2660</v>
      </c>
      <c r="I55" s="23" t="s">
        <v>2665</v>
      </c>
      <c r="J55" s="20" t="s">
        <v>39</v>
      </c>
      <c r="K55" s="26" t="s">
        <v>227</v>
      </c>
      <c r="L55" s="92"/>
    </row>
    <row r="56" spans="1:12" x14ac:dyDescent="0.3">
      <c r="A56" s="246" t="s">
        <v>2649</v>
      </c>
      <c r="B56" s="86">
        <v>45470</v>
      </c>
      <c r="C56" s="20" t="s">
        <v>2657</v>
      </c>
      <c r="D56" s="52"/>
      <c r="E56" s="52">
        <v>39</v>
      </c>
      <c r="F56" s="20" t="s">
        <v>107</v>
      </c>
      <c r="G56" s="27" t="s">
        <v>169</v>
      </c>
      <c r="H56" s="23" t="s">
        <v>2660</v>
      </c>
      <c r="I56" s="23" t="s">
        <v>2662</v>
      </c>
      <c r="J56" s="20" t="s">
        <v>39</v>
      </c>
      <c r="K56" s="26" t="s">
        <v>227</v>
      </c>
      <c r="L56" s="92"/>
    </row>
    <row r="57" spans="1:12" x14ac:dyDescent="0.3">
      <c r="A57" s="246" t="s">
        <v>2650</v>
      </c>
      <c r="B57" s="86">
        <v>45470</v>
      </c>
      <c r="C57" s="20" t="s">
        <v>2658</v>
      </c>
      <c r="D57" s="52"/>
      <c r="E57" s="60">
        <v>40</v>
      </c>
      <c r="F57" s="20" t="s">
        <v>107</v>
      </c>
      <c r="G57" s="27" t="s">
        <v>169</v>
      </c>
      <c r="H57" s="23" t="s">
        <v>2660</v>
      </c>
      <c r="I57" s="23" t="s">
        <v>2663</v>
      </c>
      <c r="J57" s="20" t="s">
        <v>39</v>
      </c>
      <c r="K57" s="26" t="s">
        <v>227</v>
      </c>
      <c r="L57" s="92"/>
    </row>
    <row r="58" spans="1:12" ht="14.5" thickBot="1" x14ac:dyDescent="0.35">
      <c r="A58" s="247" t="s">
        <v>2651</v>
      </c>
      <c r="B58" s="248">
        <v>45470</v>
      </c>
      <c r="C58" s="101" t="s">
        <v>2659</v>
      </c>
      <c r="D58" s="110"/>
      <c r="E58" s="110">
        <v>41</v>
      </c>
      <c r="F58" s="101" t="s">
        <v>107</v>
      </c>
      <c r="G58" s="100" t="s">
        <v>169</v>
      </c>
      <c r="H58" s="249" t="s">
        <v>2660</v>
      </c>
      <c r="I58" s="249" t="s">
        <v>2661</v>
      </c>
      <c r="J58" s="101" t="s">
        <v>39</v>
      </c>
      <c r="K58" s="250" t="s">
        <v>227</v>
      </c>
      <c r="L58" s="102"/>
    </row>
    <row r="59" spans="1:12" x14ac:dyDescent="0.3">
      <c r="A59" s="231"/>
      <c r="B59" s="153"/>
      <c r="D59" s="234"/>
      <c r="E59" s="234"/>
      <c r="F59" s="231"/>
    </row>
    <row r="63" spans="1:12" ht="17.5" x14ac:dyDescent="0.35">
      <c r="A63" s="267" t="s">
        <v>2617</v>
      </c>
      <c r="B63" s="268"/>
      <c r="C63" s="268"/>
    </row>
    <row r="64" spans="1:12" x14ac:dyDescent="0.3">
      <c r="A64" s="53" t="s">
        <v>364</v>
      </c>
      <c r="B64" s="53"/>
      <c r="C64" s="53"/>
      <c r="D64" s="53"/>
      <c r="E64" s="53"/>
      <c r="F64" s="53" t="s">
        <v>363</v>
      </c>
      <c r="G64" s="53" t="s">
        <v>119</v>
      </c>
      <c r="H64" s="53" t="s">
        <v>120</v>
      </c>
      <c r="I64" s="53" t="s">
        <v>127</v>
      </c>
      <c r="J64" s="53" t="s">
        <v>38</v>
      </c>
      <c r="K64" s="57" t="s">
        <v>385</v>
      </c>
      <c r="L64" s="57" t="s">
        <v>384</v>
      </c>
    </row>
    <row r="65" spans="1:12" x14ac:dyDescent="0.3">
      <c r="A65" s="117" t="s">
        <v>128</v>
      </c>
      <c r="B65" s="118">
        <v>45312</v>
      </c>
      <c r="C65" s="118" t="s">
        <v>152</v>
      </c>
      <c r="D65" s="118"/>
      <c r="E65" s="118"/>
      <c r="F65" s="118" t="s">
        <v>399</v>
      </c>
      <c r="G65" s="119" t="s">
        <v>1019</v>
      </c>
      <c r="H65" s="118"/>
      <c r="I65" s="118"/>
      <c r="J65" s="118" t="s">
        <v>45</v>
      </c>
      <c r="K65" s="118"/>
      <c r="L65" s="118"/>
    </row>
    <row r="66" spans="1:12" x14ac:dyDescent="0.3">
      <c r="A66" s="69" t="s">
        <v>396</v>
      </c>
      <c r="B66" s="70">
        <v>45312</v>
      </c>
      <c r="C66" s="70" t="s">
        <v>158</v>
      </c>
      <c r="D66" s="70"/>
      <c r="E66" s="70"/>
      <c r="F66" s="70" t="s">
        <v>399</v>
      </c>
      <c r="G66" s="70" t="s">
        <v>169</v>
      </c>
      <c r="H66" s="70" t="s">
        <v>62</v>
      </c>
      <c r="I66" s="70" t="s">
        <v>1009</v>
      </c>
      <c r="J66" s="70" t="s">
        <v>45</v>
      </c>
      <c r="K66" s="70"/>
      <c r="L66" s="70" t="s">
        <v>440</v>
      </c>
    </row>
    <row r="67" spans="1:12" x14ac:dyDescent="0.3">
      <c r="A67" s="69" t="s">
        <v>75</v>
      </c>
      <c r="B67" s="70">
        <v>45312</v>
      </c>
      <c r="C67" s="70" t="s">
        <v>1013</v>
      </c>
      <c r="D67" s="70"/>
      <c r="E67" s="70"/>
      <c r="F67" s="70" t="s">
        <v>392</v>
      </c>
      <c r="G67" s="70" t="s">
        <v>121</v>
      </c>
      <c r="H67" s="70" t="s">
        <v>288</v>
      </c>
      <c r="I67" s="70" t="s">
        <v>128</v>
      </c>
      <c r="J67" s="70" t="s">
        <v>45</v>
      </c>
      <c r="K67" s="70" t="s">
        <v>128</v>
      </c>
      <c r="L67" s="70"/>
    </row>
    <row r="68" spans="1:12" x14ac:dyDescent="0.3">
      <c r="A68" s="69" t="s">
        <v>255</v>
      </c>
      <c r="B68" s="70">
        <v>45312</v>
      </c>
      <c r="C68" s="70" t="s">
        <v>1014</v>
      </c>
      <c r="D68" s="70"/>
      <c r="E68" s="70"/>
      <c r="F68" s="70" t="s">
        <v>392</v>
      </c>
      <c r="G68" s="70" t="s">
        <v>121</v>
      </c>
      <c r="H68" s="70" t="s">
        <v>288</v>
      </c>
      <c r="I68" s="70" t="s">
        <v>291</v>
      </c>
      <c r="J68" s="70" t="s">
        <v>45</v>
      </c>
      <c r="K68" s="70" t="s">
        <v>1015</v>
      </c>
      <c r="L68" s="70"/>
    </row>
    <row r="69" spans="1:12" ht="14.5" x14ac:dyDescent="0.35">
      <c r="A69" s="69" t="s">
        <v>94</v>
      </c>
      <c r="B69" s="70">
        <v>45319</v>
      </c>
      <c r="C69" s="70" t="s">
        <v>318</v>
      </c>
      <c r="D69" s="70"/>
      <c r="E69" s="70"/>
      <c r="F69" s="70" t="s">
        <v>378</v>
      </c>
      <c r="G69" s="70" t="s">
        <v>121</v>
      </c>
      <c r="H69" s="70" t="s">
        <v>288</v>
      </c>
      <c r="I69" s="70"/>
      <c r="J69" s="70" t="s">
        <v>45</v>
      </c>
      <c r="K69" s="86" t="s">
        <v>226</v>
      </c>
      <c r="L69" s="107" t="s">
        <v>46</v>
      </c>
    </row>
    <row r="70" spans="1:12" x14ac:dyDescent="0.3">
      <c r="A70" s="69" t="s">
        <v>118</v>
      </c>
      <c r="B70" s="70">
        <v>45312</v>
      </c>
      <c r="C70" s="70" t="s">
        <v>1007</v>
      </c>
      <c r="D70" s="70"/>
      <c r="E70" s="70"/>
      <c r="F70" s="70" t="s">
        <v>378</v>
      </c>
      <c r="G70" s="70" t="s">
        <v>311</v>
      </c>
      <c r="H70" s="70" t="s">
        <v>117</v>
      </c>
      <c r="I70" s="70" t="s">
        <v>292</v>
      </c>
      <c r="J70" s="70" t="s">
        <v>45</v>
      </c>
      <c r="K70" s="86"/>
      <c r="L70" s="70" t="s">
        <v>379</v>
      </c>
    </row>
    <row r="71" spans="1:12" x14ac:dyDescent="0.3">
      <c r="A71" s="69" t="s">
        <v>432</v>
      </c>
      <c r="B71" s="70">
        <v>45312</v>
      </c>
      <c r="C71" s="70" t="s">
        <v>1012</v>
      </c>
      <c r="D71" s="70"/>
      <c r="E71" s="70"/>
      <c r="F71" s="70" t="s">
        <v>378</v>
      </c>
      <c r="G71" s="70" t="s">
        <v>311</v>
      </c>
      <c r="H71" s="70" t="s">
        <v>117</v>
      </c>
      <c r="I71" s="70"/>
      <c r="J71" s="70" t="s">
        <v>45</v>
      </c>
      <c r="K71" s="70"/>
      <c r="L71" s="70" t="s">
        <v>433</v>
      </c>
    </row>
    <row r="72" spans="1:12" x14ac:dyDescent="0.3">
      <c r="A72" s="69" t="s">
        <v>74</v>
      </c>
      <c r="B72" s="70">
        <v>45312</v>
      </c>
      <c r="C72" s="70" t="s">
        <v>81</v>
      </c>
      <c r="D72" s="70"/>
      <c r="E72" s="70"/>
      <c r="F72" s="70" t="s">
        <v>378</v>
      </c>
      <c r="G72" s="70" t="s">
        <v>311</v>
      </c>
      <c r="H72" s="70" t="s">
        <v>117</v>
      </c>
      <c r="I72" s="70" t="s">
        <v>74</v>
      </c>
      <c r="J72" s="70" t="s">
        <v>45</v>
      </c>
      <c r="K72" s="70"/>
      <c r="L72" s="70" t="s">
        <v>426</v>
      </c>
    </row>
    <row r="73" spans="1:12" x14ac:dyDescent="0.3">
      <c r="A73" s="69" t="s">
        <v>93</v>
      </c>
      <c r="B73" s="70">
        <v>45312</v>
      </c>
      <c r="C73" s="70" t="s">
        <v>314</v>
      </c>
      <c r="D73" s="70"/>
      <c r="E73" s="70"/>
      <c r="F73" s="70" t="s">
        <v>378</v>
      </c>
      <c r="G73" s="70" t="s">
        <v>311</v>
      </c>
      <c r="H73" s="70" t="s">
        <v>117</v>
      </c>
      <c r="I73" s="70" t="s">
        <v>286</v>
      </c>
      <c r="J73" s="70" t="s">
        <v>45</v>
      </c>
      <c r="K73" s="70"/>
      <c r="L73" s="70" t="s">
        <v>427</v>
      </c>
    </row>
    <row r="74" spans="1:12" ht="14.5" customHeight="1" x14ac:dyDescent="0.3">
      <c r="A74" s="69" t="s">
        <v>380</v>
      </c>
      <c r="B74" s="70">
        <v>45312</v>
      </c>
      <c r="C74" s="70" t="s">
        <v>1016</v>
      </c>
      <c r="D74" s="70"/>
      <c r="E74" s="70"/>
      <c r="F74" s="70" t="s">
        <v>378</v>
      </c>
      <c r="G74" s="70" t="s">
        <v>311</v>
      </c>
      <c r="H74" s="70" t="s">
        <v>95</v>
      </c>
      <c r="I74" s="70" t="s">
        <v>293</v>
      </c>
      <c r="J74" s="70" t="s">
        <v>45</v>
      </c>
      <c r="K74" s="70"/>
      <c r="L74" s="70" t="s">
        <v>97</v>
      </c>
    </row>
    <row r="75" spans="1:12" x14ac:dyDescent="0.3">
      <c r="A75" s="69" t="s">
        <v>96</v>
      </c>
      <c r="B75" s="70">
        <v>45312</v>
      </c>
      <c r="C75" s="70" t="s">
        <v>1017</v>
      </c>
      <c r="D75" s="70"/>
      <c r="E75" s="70"/>
      <c r="F75" s="70" t="s">
        <v>378</v>
      </c>
      <c r="G75" s="70" t="s">
        <v>311</v>
      </c>
      <c r="H75" s="70" t="s">
        <v>95</v>
      </c>
      <c r="I75" s="70" t="s">
        <v>96</v>
      </c>
      <c r="J75" s="70" t="s">
        <v>45</v>
      </c>
      <c r="K75" s="70"/>
      <c r="L75" s="70" t="s">
        <v>107</v>
      </c>
    </row>
    <row r="76" spans="1:12" x14ac:dyDescent="0.3">
      <c r="A76" s="69" t="s">
        <v>256</v>
      </c>
      <c r="B76" s="70">
        <v>45312</v>
      </c>
      <c r="C76" s="70" t="s">
        <v>1018</v>
      </c>
      <c r="D76" s="70"/>
      <c r="E76" s="70"/>
      <c r="F76" s="70" t="s">
        <v>378</v>
      </c>
      <c r="G76" s="70" t="s">
        <v>311</v>
      </c>
      <c r="H76" s="70" t="s">
        <v>95</v>
      </c>
      <c r="I76" s="70" t="s">
        <v>256</v>
      </c>
      <c r="J76" s="70" t="s">
        <v>45</v>
      </c>
      <c r="K76" s="70"/>
      <c r="L76" s="70" t="s">
        <v>106</v>
      </c>
    </row>
    <row r="77" spans="1:12" x14ac:dyDescent="0.3">
      <c r="A77" s="69" t="s">
        <v>253</v>
      </c>
      <c r="B77" s="70">
        <v>45312</v>
      </c>
      <c r="C77" s="70" t="s">
        <v>391</v>
      </c>
      <c r="D77" s="70"/>
      <c r="E77" s="70"/>
      <c r="F77" s="70" t="s">
        <v>378</v>
      </c>
      <c r="G77" s="70" t="s">
        <v>311</v>
      </c>
      <c r="H77" s="70" t="s">
        <v>117</v>
      </c>
      <c r="I77" s="70" t="s">
        <v>69</v>
      </c>
      <c r="J77" s="70" t="s">
        <v>45</v>
      </c>
      <c r="K77" s="70" t="s">
        <v>252</v>
      </c>
      <c r="L77" s="70" t="s">
        <v>431</v>
      </c>
    </row>
    <row r="78" spans="1:12" x14ac:dyDescent="0.3">
      <c r="A78" s="69" t="s">
        <v>254</v>
      </c>
      <c r="B78" s="70">
        <v>45312</v>
      </c>
      <c r="C78" s="70" t="s">
        <v>391</v>
      </c>
      <c r="D78" s="70"/>
      <c r="E78" s="70"/>
      <c r="F78" s="70" t="s">
        <v>378</v>
      </c>
      <c r="G78" s="70" t="s">
        <v>311</v>
      </c>
      <c r="H78" s="70" t="s">
        <v>117</v>
      </c>
      <c r="I78" s="70" t="s">
        <v>70</v>
      </c>
      <c r="J78" s="70" t="s">
        <v>45</v>
      </c>
      <c r="K78" s="70" t="s">
        <v>252</v>
      </c>
      <c r="L78" s="70" t="s">
        <v>431</v>
      </c>
    </row>
    <row r="79" spans="1:12" x14ac:dyDescent="0.3">
      <c r="A79" s="69" t="str">
        <f>VLOOKUP(C48,[1]Template!$B$6:$D$373,2,0)</f>
        <v>Код реєстрації на УБ: обслуговування</v>
      </c>
      <c r="B79" s="70">
        <v>45312</v>
      </c>
      <c r="C79" s="70" t="s">
        <v>79</v>
      </c>
      <c r="D79" s="70"/>
      <c r="E79" s="70"/>
      <c r="F79" s="70" t="s">
        <v>392</v>
      </c>
      <c r="G79" s="70" t="s">
        <v>98</v>
      </c>
      <c r="H79" s="70" t="s">
        <v>168</v>
      </c>
      <c r="I79" s="70" t="s">
        <v>192</v>
      </c>
      <c r="J79" s="70" t="s">
        <v>45</v>
      </c>
      <c r="K79" s="70" t="s">
        <v>103</v>
      </c>
      <c r="L79" s="70"/>
    </row>
    <row r="80" spans="1:12" x14ac:dyDescent="0.3">
      <c r="A80" s="69" t="s">
        <v>52</v>
      </c>
      <c r="B80" s="70">
        <v>45312</v>
      </c>
      <c r="C80" s="70" t="s">
        <v>53</v>
      </c>
      <c r="D80" s="70"/>
      <c r="E80" s="70"/>
      <c r="F80" s="70" t="s">
        <v>392</v>
      </c>
      <c r="G80" s="70" t="s">
        <v>98</v>
      </c>
      <c r="H80" s="70"/>
      <c r="I80" s="70"/>
      <c r="J80" s="70" t="s">
        <v>45</v>
      </c>
      <c r="K80" s="70"/>
      <c r="L80" s="70"/>
    </row>
    <row r="81" spans="1:18" x14ac:dyDescent="0.3">
      <c r="A81" s="69" t="s">
        <v>434</v>
      </c>
      <c r="B81" s="70">
        <v>45312</v>
      </c>
      <c r="C81" s="70" t="s">
        <v>1008</v>
      </c>
      <c r="D81" s="70"/>
      <c r="E81" s="70"/>
      <c r="F81" s="70" t="s">
        <v>378</v>
      </c>
      <c r="G81" s="70" t="s">
        <v>98</v>
      </c>
      <c r="H81" s="70" t="s">
        <v>62</v>
      </c>
      <c r="I81" s="70" t="s">
        <v>1010</v>
      </c>
      <c r="J81" s="70" t="s">
        <v>45</v>
      </c>
      <c r="K81" s="27"/>
      <c r="L81" s="70" t="s">
        <v>106</v>
      </c>
    </row>
    <row r="82" spans="1:18" x14ac:dyDescent="0.3">
      <c r="A82" s="125" t="s">
        <v>388</v>
      </c>
      <c r="B82" s="126">
        <v>45319</v>
      </c>
      <c r="C82" s="127" t="s">
        <v>1033</v>
      </c>
      <c r="D82" s="122"/>
      <c r="E82" s="122"/>
      <c r="F82" s="125" t="s">
        <v>378</v>
      </c>
      <c r="G82" s="126" t="s">
        <v>98</v>
      </c>
      <c r="H82" s="122"/>
      <c r="I82" s="122"/>
      <c r="J82" s="70" t="s">
        <v>45</v>
      </c>
      <c r="K82" s="122"/>
      <c r="L82" s="122"/>
    </row>
    <row r="83" spans="1:18" ht="14.5" x14ac:dyDescent="0.35">
      <c r="A83" s="128" t="s">
        <v>1020</v>
      </c>
      <c r="B83" s="86">
        <v>45312</v>
      </c>
      <c r="C83" s="128" t="s">
        <v>1055</v>
      </c>
      <c r="D83" s="20"/>
      <c r="E83" s="30"/>
      <c r="F83" s="70" t="s">
        <v>392</v>
      </c>
      <c r="G83" s="70" t="s">
        <v>311</v>
      </c>
      <c r="H83" s="70" t="s">
        <v>288</v>
      </c>
      <c r="I83" s="18"/>
      <c r="J83" s="70" t="s">
        <v>45</v>
      </c>
      <c r="K83" s="83"/>
      <c r="L83" s="85"/>
      <c r="M83" s="84"/>
      <c r="N83" s="84"/>
      <c r="O83" s="84"/>
      <c r="P83" s="84"/>
      <c r="Q83" s="84"/>
      <c r="R83" s="84"/>
    </row>
    <row r="84" spans="1:18" ht="14.5" x14ac:dyDescent="0.35">
      <c r="A84" s="128" t="s">
        <v>1021</v>
      </c>
      <c r="B84" s="86">
        <v>45312</v>
      </c>
      <c r="C84" s="128" t="s">
        <v>1056</v>
      </c>
      <c r="D84" s="20"/>
      <c r="E84" s="30"/>
      <c r="F84" s="70" t="s">
        <v>392</v>
      </c>
      <c r="G84" s="70" t="s">
        <v>311</v>
      </c>
      <c r="H84" s="70" t="s">
        <v>288</v>
      </c>
      <c r="I84" s="18"/>
      <c r="J84" s="70" t="s">
        <v>45</v>
      </c>
      <c r="K84" s="83"/>
      <c r="L84" s="85"/>
      <c r="M84" s="84"/>
      <c r="N84" s="84"/>
      <c r="O84" s="84"/>
      <c r="P84" s="84"/>
      <c r="Q84" s="84"/>
      <c r="R84" s="84"/>
    </row>
    <row r="85" spans="1:18" ht="14.5" x14ac:dyDescent="0.35">
      <c r="A85" s="128" t="s">
        <v>1022</v>
      </c>
      <c r="B85" s="86">
        <v>45312</v>
      </c>
      <c r="C85" s="128" t="s">
        <v>1057</v>
      </c>
      <c r="D85" s="20"/>
      <c r="E85" s="30"/>
      <c r="F85" s="70" t="s">
        <v>392</v>
      </c>
      <c r="G85" s="70" t="s">
        <v>311</v>
      </c>
      <c r="H85" s="70" t="s">
        <v>288</v>
      </c>
      <c r="I85" s="18"/>
      <c r="J85" s="70" t="s">
        <v>45</v>
      </c>
      <c r="K85" s="83"/>
      <c r="L85" s="85"/>
      <c r="M85" s="84"/>
      <c r="N85" s="84"/>
      <c r="O85" s="84"/>
      <c r="P85" s="84"/>
      <c r="Q85" s="84"/>
      <c r="R85" s="84"/>
    </row>
    <row r="86" spans="1:18" ht="14.5" x14ac:dyDescent="0.35">
      <c r="A86" s="128" t="s">
        <v>1023</v>
      </c>
      <c r="B86" s="86">
        <v>45312</v>
      </c>
      <c r="C86" s="128" t="s">
        <v>1058</v>
      </c>
      <c r="D86" s="20"/>
      <c r="E86" s="30"/>
      <c r="F86" s="70" t="s">
        <v>392</v>
      </c>
      <c r="G86" s="70" t="s">
        <v>311</v>
      </c>
      <c r="H86" s="70" t="s">
        <v>288</v>
      </c>
      <c r="I86" s="18"/>
      <c r="J86" s="70" t="s">
        <v>45</v>
      </c>
      <c r="K86" s="83"/>
      <c r="L86" s="85"/>
      <c r="M86" s="84"/>
      <c r="N86" s="84"/>
      <c r="O86" s="84"/>
      <c r="P86" s="84"/>
      <c r="Q86" s="84"/>
      <c r="R86" s="84"/>
    </row>
    <row r="87" spans="1:18" ht="14.5" x14ac:dyDescent="0.35">
      <c r="A87" s="128" t="s">
        <v>1024</v>
      </c>
      <c r="B87" s="86">
        <v>45312</v>
      </c>
      <c r="C87" s="128" t="s">
        <v>1059</v>
      </c>
      <c r="D87" s="20"/>
      <c r="E87" s="30"/>
      <c r="F87" s="70" t="s">
        <v>392</v>
      </c>
      <c r="G87" s="70" t="s">
        <v>311</v>
      </c>
      <c r="H87" s="70" t="s">
        <v>288</v>
      </c>
      <c r="I87" s="18"/>
      <c r="J87" s="70" t="s">
        <v>45</v>
      </c>
      <c r="K87" s="83"/>
      <c r="L87" s="85"/>
      <c r="M87" s="84"/>
      <c r="N87" s="84"/>
      <c r="O87" s="84"/>
      <c r="P87" s="84"/>
      <c r="Q87" s="84"/>
      <c r="R87" s="84"/>
    </row>
    <row r="88" spans="1:18" ht="14.5" x14ac:dyDescent="0.35">
      <c r="A88" s="128" t="s">
        <v>75</v>
      </c>
      <c r="B88" s="86">
        <v>45312</v>
      </c>
      <c r="C88" s="128" t="s">
        <v>152</v>
      </c>
      <c r="D88" s="20"/>
      <c r="E88" s="30"/>
      <c r="F88" s="70" t="s">
        <v>392</v>
      </c>
      <c r="G88" s="70" t="s">
        <v>311</v>
      </c>
      <c r="H88" s="70" t="s">
        <v>288</v>
      </c>
      <c r="I88" s="18"/>
      <c r="J88" s="70" t="s">
        <v>45</v>
      </c>
      <c r="K88" s="83"/>
      <c r="L88" s="85"/>
      <c r="M88" s="84"/>
      <c r="N88" s="84"/>
      <c r="O88" s="84"/>
      <c r="P88" s="84"/>
      <c r="Q88" s="84"/>
      <c r="R88" s="84"/>
    </row>
    <row r="89" spans="1:18" ht="14.5" x14ac:dyDescent="0.35">
      <c r="A89" s="128" t="s">
        <v>1025</v>
      </c>
      <c r="B89" s="86">
        <v>45312</v>
      </c>
      <c r="C89" s="128" t="s">
        <v>157</v>
      </c>
      <c r="D89" s="20"/>
      <c r="E89" s="30"/>
      <c r="F89" s="70" t="s">
        <v>392</v>
      </c>
      <c r="G89" s="70" t="s">
        <v>311</v>
      </c>
      <c r="H89" s="70" t="s">
        <v>288</v>
      </c>
      <c r="I89" s="18"/>
      <c r="J89" s="70" t="s">
        <v>45</v>
      </c>
      <c r="K89" s="83"/>
      <c r="L89" s="85"/>
      <c r="M89" s="84"/>
      <c r="N89" s="84"/>
      <c r="O89" s="84"/>
      <c r="P89" s="84"/>
      <c r="Q89" s="84"/>
      <c r="R89" s="84"/>
    </row>
    <row r="90" spans="1:18" ht="14.5" x14ac:dyDescent="0.35">
      <c r="A90" s="128" t="s">
        <v>1027</v>
      </c>
      <c r="B90" s="86">
        <v>45312</v>
      </c>
      <c r="C90" s="128" t="s">
        <v>1026</v>
      </c>
      <c r="D90" s="20"/>
      <c r="E90" s="30"/>
      <c r="F90" s="70" t="s">
        <v>392</v>
      </c>
      <c r="G90" s="70" t="s">
        <v>311</v>
      </c>
      <c r="H90" s="70" t="s">
        <v>288</v>
      </c>
      <c r="I90" s="18"/>
      <c r="J90" s="70" t="s">
        <v>45</v>
      </c>
      <c r="K90" s="83"/>
      <c r="L90" s="85"/>
      <c r="M90" s="84"/>
      <c r="N90" s="84"/>
      <c r="O90" s="84"/>
      <c r="P90" s="84"/>
      <c r="Q90" s="84"/>
      <c r="R90" s="84"/>
    </row>
    <row r="91" spans="1:18" ht="14.5" x14ac:dyDescent="0.35">
      <c r="A91" s="128" t="s">
        <v>1028</v>
      </c>
      <c r="B91" s="86">
        <v>45312</v>
      </c>
      <c r="C91" s="128" t="s">
        <v>154</v>
      </c>
      <c r="D91" s="20"/>
      <c r="E91" s="30"/>
      <c r="F91" s="70" t="s">
        <v>392</v>
      </c>
      <c r="G91" s="70" t="s">
        <v>311</v>
      </c>
      <c r="H91" s="70" t="s">
        <v>288</v>
      </c>
      <c r="I91" s="18"/>
      <c r="J91" s="70" t="s">
        <v>45</v>
      </c>
      <c r="K91" s="83"/>
      <c r="L91" s="85"/>
      <c r="M91" s="84"/>
      <c r="N91" s="84"/>
      <c r="O91" s="84"/>
      <c r="P91" s="84"/>
      <c r="Q91" s="84"/>
      <c r="R91" s="84"/>
    </row>
  </sheetData>
  <mergeCells count="3">
    <mergeCell ref="A1:C1"/>
    <mergeCell ref="A16:C16"/>
    <mergeCell ref="A63:C6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5DA32-E148-4F4E-9F52-2DB7A92AF635}">
  <sheetPr codeName="Лист9"/>
  <dimension ref="A1:L137"/>
  <sheetViews>
    <sheetView topLeftCell="A64" zoomScale="55" zoomScaleNormal="55" workbookViewId="0">
      <selection activeCell="A107" sqref="A107"/>
    </sheetView>
  </sheetViews>
  <sheetFormatPr defaultRowHeight="14" x14ac:dyDescent="0.3"/>
  <cols>
    <col min="1" max="2" width="32.81640625" style="58" bestFit="1" customWidth="1"/>
    <col min="3" max="3" width="32.81640625" style="124" customWidth="1"/>
    <col min="4" max="4" width="15.26953125" style="58" bestFit="1" customWidth="1"/>
    <col min="5" max="6" width="15.26953125" style="58" customWidth="1"/>
    <col min="7" max="7" width="45.6328125" style="58" customWidth="1"/>
    <col min="8" max="8" width="28.7265625" style="58" bestFit="1" customWidth="1"/>
    <col min="9" max="9" width="22.26953125" style="58" bestFit="1" customWidth="1"/>
    <col min="10" max="10" width="38.36328125" style="58" bestFit="1" customWidth="1"/>
    <col min="11" max="11" width="15.08984375" style="58" bestFit="1" customWidth="1"/>
    <col min="12" max="12" width="41.54296875" style="58" bestFit="1" customWidth="1"/>
    <col min="13" max="16384" width="8.7265625" style="58"/>
  </cols>
  <sheetData>
    <row r="1" spans="1:12" ht="18" thickBot="1" x14ac:dyDescent="0.4">
      <c r="A1" s="267" t="s">
        <v>1029</v>
      </c>
      <c r="B1" s="268"/>
      <c r="C1" s="268"/>
    </row>
    <row r="2" spans="1:12" x14ac:dyDescent="0.3">
      <c r="A2" s="103" t="s">
        <v>1030</v>
      </c>
      <c r="B2" s="104" t="s">
        <v>384</v>
      </c>
      <c r="C2" s="105" t="s">
        <v>1032</v>
      </c>
    </row>
    <row r="3" spans="1:12" x14ac:dyDescent="0.3">
      <c r="A3" s="88" t="s">
        <v>74</v>
      </c>
      <c r="B3" s="87" t="s">
        <v>426</v>
      </c>
      <c r="C3" s="92">
        <v>10</v>
      </c>
    </row>
    <row r="4" spans="1:12" x14ac:dyDescent="0.3">
      <c r="A4" s="88" t="s">
        <v>388</v>
      </c>
      <c r="B4" s="87" t="s">
        <v>107</v>
      </c>
      <c r="C4" s="92"/>
    </row>
    <row r="8" spans="1:12" ht="18" thickBot="1" x14ac:dyDescent="0.4">
      <c r="A8" s="267" t="s">
        <v>371</v>
      </c>
      <c r="B8" s="268"/>
      <c r="C8" s="268"/>
    </row>
    <row r="9" spans="1:12" ht="28" x14ac:dyDescent="0.3">
      <c r="A9" s="53" t="s">
        <v>364</v>
      </c>
      <c r="B9" s="89" t="s">
        <v>461</v>
      </c>
      <c r="C9" s="53" t="s">
        <v>91</v>
      </c>
      <c r="D9" s="90" t="s">
        <v>92</v>
      </c>
      <c r="E9" s="202" t="s">
        <v>2311</v>
      </c>
      <c r="F9" s="53" t="s">
        <v>363</v>
      </c>
      <c r="G9" s="53" t="s">
        <v>119</v>
      </c>
      <c r="H9" s="53" t="s">
        <v>120</v>
      </c>
      <c r="I9" s="53" t="s">
        <v>127</v>
      </c>
      <c r="J9" s="53" t="s">
        <v>38</v>
      </c>
      <c r="K9" s="53" t="s">
        <v>225</v>
      </c>
      <c r="L9" s="53" t="s">
        <v>92</v>
      </c>
    </row>
    <row r="10" spans="1:12" ht="14.5" x14ac:dyDescent="0.35">
      <c r="A10" s="44" t="s">
        <v>40</v>
      </c>
      <c r="B10" s="86">
        <v>45267</v>
      </c>
      <c r="C10" s="50" t="s">
        <v>41</v>
      </c>
      <c r="D10" s="18">
        <v>1</v>
      </c>
      <c r="E10" s="18">
        <v>1</v>
      </c>
      <c r="F10" s="46" t="s">
        <v>106</v>
      </c>
      <c r="G10" s="45" t="s">
        <v>98</v>
      </c>
      <c r="H10" s="42" t="s">
        <v>62</v>
      </c>
      <c r="I10" s="42" t="s">
        <v>40</v>
      </c>
      <c r="J10" s="44" t="s">
        <v>39</v>
      </c>
      <c r="K10" s="45" t="s">
        <v>226</v>
      </c>
      <c r="L10" s="44"/>
    </row>
    <row r="11" spans="1:12" ht="14.5" x14ac:dyDescent="0.35">
      <c r="A11" s="44" t="s">
        <v>129</v>
      </c>
      <c r="B11" s="199">
        <v>45267</v>
      </c>
      <c r="C11" s="50" t="s">
        <v>153</v>
      </c>
      <c r="D11" s="21">
        <v>2484322069</v>
      </c>
      <c r="E11" s="21">
        <v>2</v>
      </c>
      <c r="F11" s="43" t="s">
        <v>106</v>
      </c>
      <c r="G11" s="45" t="s">
        <v>98</v>
      </c>
      <c r="H11" s="45" t="s">
        <v>62</v>
      </c>
      <c r="I11" s="45" t="s">
        <v>170</v>
      </c>
      <c r="J11" s="44" t="s">
        <v>39</v>
      </c>
      <c r="K11" s="45" t="s">
        <v>227</v>
      </c>
      <c r="L11" s="44"/>
    </row>
    <row r="12" spans="1:12" ht="14.5" x14ac:dyDescent="0.35">
      <c r="A12" s="27" t="s">
        <v>130</v>
      </c>
      <c r="B12" s="86">
        <v>45267</v>
      </c>
      <c r="C12" s="52" t="s">
        <v>154</v>
      </c>
      <c r="D12" s="18"/>
      <c r="E12" s="18">
        <v>3</v>
      </c>
      <c r="F12" s="20" t="s">
        <v>107</v>
      </c>
      <c r="G12" s="23" t="s">
        <v>98</v>
      </c>
      <c r="H12" s="23" t="s">
        <v>62</v>
      </c>
      <c r="I12" s="23" t="s">
        <v>171</v>
      </c>
      <c r="J12" s="27" t="s">
        <v>39</v>
      </c>
      <c r="K12" s="23" t="s">
        <v>227</v>
      </c>
      <c r="L12" s="44"/>
    </row>
    <row r="13" spans="1:12" ht="14.5" x14ac:dyDescent="0.35">
      <c r="A13" s="27" t="s">
        <v>131</v>
      </c>
      <c r="B13" s="86">
        <v>45267</v>
      </c>
      <c r="C13" s="52" t="s">
        <v>155</v>
      </c>
      <c r="D13" s="18"/>
      <c r="E13" s="21">
        <v>4</v>
      </c>
      <c r="F13" s="20" t="s">
        <v>107</v>
      </c>
      <c r="G13" s="23" t="s">
        <v>98</v>
      </c>
      <c r="H13" s="23" t="s">
        <v>62</v>
      </c>
      <c r="I13" s="23" t="s">
        <v>172</v>
      </c>
      <c r="J13" s="27" t="s">
        <v>39</v>
      </c>
      <c r="K13" s="23" t="s">
        <v>227</v>
      </c>
      <c r="L13" s="44"/>
    </row>
    <row r="14" spans="1:12" ht="14.5" x14ac:dyDescent="0.35">
      <c r="A14" s="27" t="s">
        <v>132</v>
      </c>
      <c r="B14" s="86">
        <v>45267</v>
      </c>
      <c r="C14" s="52" t="s">
        <v>156</v>
      </c>
      <c r="D14" s="18"/>
      <c r="E14" s="18">
        <v>5</v>
      </c>
      <c r="F14" s="20" t="s">
        <v>106</v>
      </c>
      <c r="G14" s="23" t="s">
        <v>98</v>
      </c>
      <c r="H14" s="23" t="s">
        <v>62</v>
      </c>
      <c r="I14" s="23" t="s">
        <v>173</v>
      </c>
      <c r="J14" s="27" t="s">
        <v>39</v>
      </c>
      <c r="K14" s="23" t="s">
        <v>227</v>
      </c>
      <c r="L14" s="44"/>
    </row>
    <row r="15" spans="1:12" ht="14.5" x14ac:dyDescent="0.35">
      <c r="A15" s="27" t="s">
        <v>133</v>
      </c>
      <c r="B15" s="86">
        <v>45267</v>
      </c>
      <c r="C15" s="52" t="s">
        <v>67</v>
      </c>
      <c r="D15" s="18">
        <v>2</v>
      </c>
      <c r="E15" s="21">
        <v>6</v>
      </c>
      <c r="F15" s="20" t="s">
        <v>106</v>
      </c>
      <c r="G15" s="23" t="s">
        <v>98</v>
      </c>
      <c r="H15" s="23" t="s">
        <v>62</v>
      </c>
      <c r="I15" s="23" t="s">
        <v>66</v>
      </c>
      <c r="J15" s="27" t="s">
        <v>39</v>
      </c>
      <c r="K15" s="23" t="s">
        <v>226</v>
      </c>
      <c r="L15" s="44"/>
    </row>
    <row r="16" spans="1:12" ht="14.5" x14ac:dyDescent="0.35">
      <c r="A16" s="27" t="s">
        <v>134</v>
      </c>
      <c r="B16" s="86">
        <v>45267</v>
      </c>
      <c r="C16" s="52" t="s">
        <v>157</v>
      </c>
      <c r="D16" s="18" t="s">
        <v>48</v>
      </c>
      <c r="E16" s="18">
        <v>7</v>
      </c>
      <c r="F16" s="20" t="s">
        <v>106</v>
      </c>
      <c r="G16" s="23" t="s">
        <v>98</v>
      </c>
      <c r="H16" s="23" t="s">
        <v>62</v>
      </c>
      <c r="I16" s="23" t="s">
        <v>47</v>
      </c>
      <c r="J16" s="55" t="s">
        <v>39</v>
      </c>
      <c r="K16" s="23" t="s">
        <v>228</v>
      </c>
      <c r="L16" s="44"/>
    </row>
    <row r="17" spans="1:12" ht="14.5" x14ac:dyDescent="0.35">
      <c r="A17" s="27" t="s">
        <v>135</v>
      </c>
      <c r="B17" s="86">
        <v>45267</v>
      </c>
      <c r="C17" s="52" t="s">
        <v>49</v>
      </c>
      <c r="D17" s="18" t="s">
        <v>2220</v>
      </c>
      <c r="E17" s="21">
        <v>8</v>
      </c>
      <c r="F17" s="20" t="s">
        <v>107</v>
      </c>
      <c r="G17" s="23" t="s">
        <v>98</v>
      </c>
      <c r="H17" s="23" t="s">
        <v>62</v>
      </c>
      <c r="I17" s="23" t="s">
        <v>174</v>
      </c>
      <c r="J17" s="27" t="s">
        <v>39</v>
      </c>
      <c r="K17" s="23" t="s">
        <v>227</v>
      </c>
      <c r="L17" s="44"/>
    </row>
    <row r="18" spans="1:12" ht="14.5" x14ac:dyDescent="0.35">
      <c r="A18" s="27" t="s">
        <v>136</v>
      </c>
      <c r="B18" s="86">
        <v>45267</v>
      </c>
      <c r="C18" s="52" t="s">
        <v>51</v>
      </c>
      <c r="D18" s="18" t="s">
        <v>2220</v>
      </c>
      <c r="E18" s="18">
        <v>9</v>
      </c>
      <c r="F18" s="20" t="s">
        <v>108</v>
      </c>
      <c r="G18" s="23" t="s">
        <v>98</v>
      </c>
      <c r="H18" s="23" t="s">
        <v>62</v>
      </c>
      <c r="I18" s="23" t="s">
        <v>50</v>
      </c>
      <c r="J18" s="27" t="s">
        <v>39</v>
      </c>
      <c r="K18" s="23" t="s">
        <v>227</v>
      </c>
      <c r="L18" s="44"/>
    </row>
    <row r="19" spans="1:12" ht="14.5" x14ac:dyDescent="0.35">
      <c r="A19" s="27" t="s">
        <v>137</v>
      </c>
      <c r="B19" s="86">
        <v>45284</v>
      </c>
      <c r="C19" s="52" t="s">
        <v>109</v>
      </c>
      <c r="D19" s="18">
        <v>110</v>
      </c>
      <c r="E19" s="21">
        <v>10</v>
      </c>
      <c r="F19" s="20" t="s">
        <v>106</v>
      </c>
      <c r="G19" s="23" t="s">
        <v>98</v>
      </c>
      <c r="H19" s="23" t="s">
        <v>62</v>
      </c>
      <c r="I19" s="23" t="s">
        <v>54</v>
      </c>
      <c r="J19" s="27" t="s">
        <v>39</v>
      </c>
      <c r="K19" s="23" t="s">
        <v>228</v>
      </c>
      <c r="L19" s="44"/>
    </row>
    <row r="20" spans="1:12" ht="14.5" x14ac:dyDescent="0.35">
      <c r="A20" s="27" t="s">
        <v>110</v>
      </c>
      <c r="B20" s="86">
        <v>45267</v>
      </c>
      <c r="C20" s="52" t="s">
        <v>65</v>
      </c>
      <c r="D20" s="18" t="s">
        <v>2221</v>
      </c>
      <c r="E20" s="18">
        <v>11</v>
      </c>
      <c r="F20" s="20" t="s">
        <v>106</v>
      </c>
      <c r="G20" s="23" t="s">
        <v>98</v>
      </c>
      <c r="H20" s="23" t="s">
        <v>62</v>
      </c>
      <c r="I20" s="23" t="s">
        <v>176</v>
      </c>
      <c r="J20" s="27" t="s">
        <v>39</v>
      </c>
      <c r="K20" s="23" t="s">
        <v>227</v>
      </c>
      <c r="L20" s="44"/>
    </row>
    <row r="21" spans="1:12" ht="14.5" x14ac:dyDescent="0.35">
      <c r="A21" s="27" t="s">
        <v>111</v>
      </c>
      <c r="B21" s="86">
        <v>45267</v>
      </c>
      <c r="C21" s="52" t="s">
        <v>112</v>
      </c>
      <c r="D21" s="18" t="s">
        <v>2222</v>
      </c>
      <c r="E21" s="21">
        <v>12</v>
      </c>
      <c r="F21" s="20" t="s">
        <v>107</v>
      </c>
      <c r="G21" s="23" t="s">
        <v>98</v>
      </c>
      <c r="H21" s="23" t="s">
        <v>62</v>
      </c>
      <c r="I21" s="23" t="s">
        <v>177</v>
      </c>
      <c r="J21" s="27" t="s">
        <v>39</v>
      </c>
      <c r="K21" s="23" t="s">
        <v>227</v>
      </c>
      <c r="L21" s="44"/>
    </row>
    <row r="22" spans="1:12" ht="14.5" x14ac:dyDescent="0.35">
      <c r="A22" s="27" t="s">
        <v>113</v>
      </c>
      <c r="B22" s="86">
        <v>45267</v>
      </c>
      <c r="C22" s="52" t="s">
        <v>55</v>
      </c>
      <c r="D22" s="18">
        <v>45095</v>
      </c>
      <c r="E22" s="18">
        <v>13</v>
      </c>
      <c r="F22" s="20" t="s">
        <v>108</v>
      </c>
      <c r="G22" s="23" t="s">
        <v>98</v>
      </c>
      <c r="H22" s="23" t="s">
        <v>62</v>
      </c>
      <c r="I22" s="23" t="s">
        <v>178</v>
      </c>
      <c r="J22" s="27" t="s">
        <v>39</v>
      </c>
      <c r="K22" s="23" t="s">
        <v>227</v>
      </c>
      <c r="L22" s="44"/>
    </row>
    <row r="23" spans="1:12" ht="14.5" x14ac:dyDescent="0.35">
      <c r="A23" s="27" t="s">
        <v>114</v>
      </c>
      <c r="B23" s="86">
        <v>45267</v>
      </c>
      <c r="C23" s="52" t="s">
        <v>56</v>
      </c>
      <c r="D23" s="18" t="s">
        <v>2223</v>
      </c>
      <c r="E23" s="21">
        <v>14</v>
      </c>
      <c r="F23" s="20" t="s">
        <v>107</v>
      </c>
      <c r="G23" s="23" t="s">
        <v>98</v>
      </c>
      <c r="H23" s="23" t="s">
        <v>62</v>
      </c>
      <c r="I23" s="23" t="s">
        <v>179</v>
      </c>
      <c r="J23" s="27" t="s">
        <v>39</v>
      </c>
      <c r="K23" s="23" t="s">
        <v>227</v>
      </c>
      <c r="L23" s="44"/>
    </row>
    <row r="24" spans="1:12" ht="14.5" x14ac:dyDescent="0.35">
      <c r="A24" s="27" t="s">
        <v>87</v>
      </c>
      <c r="B24" s="86">
        <v>45267</v>
      </c>
      <c r="C24" s="52" t="s">
        <v>84</v>
      </c>
      <c r="D24" s="18" t="s">
        <v>2224</v>
      </c>
      <c r="E24" s="18">
        <v>15</v>
      </c>
      <c r="F24" s="20" t="s">
        <v>106</v>
      </c>
      <c r="G24" s="23" t="s">
        <v>98</v>
      </c>
      <c r="H24" s="23" t="s">
        <v>62</v>
      </c>
      <c r="I24" s="23" t="s">
        <v>180</v>
      </c>
      <c r="J24" s="27" t="s">
        <v>39</v>
      </c>
      <c r="K24" s="23" t="s">
        <v>227</v>
      </c>
      <c r="L24" s="44"/>
    </row>
    <row r="25" spans="1:12" ht="14.5" x14ac:dyDescent="0.35">
      <c r="A25" s="27" t="s">
        <v>88</v>
      </c>
      <c r="B25" s="86">
        <v>45267</v>
      </c>
      <c r="C25" s="52" t="s">
        <v>85</v>
      </c>
      <c r="D25" s="18" t="s">
        <v>2225</v>
      </c>
      <c r="E25" s="21">
        <v>16</v>
      </c>
      <c r="F25" s="20" t="s">
        <v>106</v>
      </c>
      <c r="G25" s="23" t="s">
        <v>98</v>
      </c>
      <c r="H25" s="23" t="s">
        <v>62</v>
      </c>
      <c r="I25" s="23" t="s">
        <v>181</v>
      </c>
      <c r="J25" s="27" t="s">
        <v>39</v>
      </c>
      <c r="K25" s="23" t="s">
        <v>227</v>
      </c>
      <c r="L25" s="44"/>
    </row>
    <row r="26" spans="1:12" ht="14.5" x14ac:dyDescent="0.35">
      <c r="A26" s="27" t="s">
        <v>89</v>
      </c>
      <c r="B26" s="86">
        <v>45267</v>
      </c>
      <c r="C26" s="52" t="s">
        <v>86</v>
      </c>
      <c r="D26" s="18" t="s">
        <v>2226</v>
      </c>
      <c r="E26" s="18">
        <v>17</v>
      </c>
      <c r="F26" s="20" t="s">
        <v>106</v>
      </c>
      <c r="G26" s="23" t="s">
        <v>98</v>
      </c>
      <c r="H26" s="23" t="s">
        <v>62</v>
      </c>
      <c r="I26" s="23" t="s">
        <v>182</v>
      </c>
      <c r="J26" s="27" t="s">
        <v>39</v>
      </c>
      <c r="K26" s="23" t="s">
        <v>227</v>
      </c>
      <c r="L26" s="44"/>
    </row>
    <row r="27" spans="1:12" ht="14.5" x14ac:dyDescent="0.35">
      <c r="A27" s="27" t="s">
        <v>138</v>
      </c>
      <c r="B27" s="86">
        <v>45267</v>
      </c>
      <c r="C27" s="60" t="s">
        <v>64</v>
      </c>
      <c r="D27" s="18" t="s">
        <v>2245</v>
      </c>
      <c r="E27" s="21">
        <v>18</v>
      </c>
      <c r="F27" s="20" t="s">
        <v>107</v>
      </c>
      <c r="G27" s="23" t="s">
        <v>98</v>
      </c>
      <c r="H27" s="23" t="s">
        <v>168</v>
      </c>
      <c r="I27" s="23" t="s">
        <v>183</v>
      </c>
      <c r="J27" s="27" t="s">
        <v>39</v>
      </c>
      <c r="K27" s="23" t="s">
        <v>227</v>
      </c>
      <c r="L27" s="44"/>
    </row>
    <row r="28" spans="1:12" ht="14.5" x14ac:dyDescent="0.35">
      <c r="A28" s="27" t="s">
        <v>139</v>
      </c>
      <c r="B28" s="86">
        <v>45267</v>
      </c>
      <c r="C28" s="60" t="s">
        <v>63</v>
      </c>
      <c r="D28" s="18">
        <v>2901</v>
      </c>
      <c r="E28" s="18">
        <v>19</v>
      </c>
      <c r="F28" s="20" t="s">
        <v>107</v>
      </c>
      <c r="G28" s="23" t="s">
        <v>98</v>
      </c>
      <c r="H28" s="23" t="s">
        <v>168</v>
      </c>
      <c r="I28" s="23" t="s">
        <v>184</v>
      </c>
      <c r="J28" s="27" t="s">
        <v>39</v>
      </c>
      <c r="K28" s="23" t="s">
        <v>227</v>
      </c>
      <c r="L28" s="44"/>
    </row>
    <row r="29" spans="1:12" ht="14.5" x14ac:dyDescent="0.35">
      <c r="A29" s="27" t="s">
        <v>140</v>
      </c>
      <c r="B29" s="86">
        <v>45267</v>
      </c>
      <c r="C29" s="60" t="s">
        <v>159</v>
      </c>
      <c r="D29" s="18">
        <v>322313</v>
      </c>
      <c r="E29" s="21">
        <v>20</v>
      </c>
      <c r="F29" s="20" t="s">
        <v>107</v>
      </c>
      <c r="G29" s="23" t="s">
        <v>98</v>
      </c>
      <c r="H29" s="23" t="s">
        <v>168</v>
      </c>
      <c r="I29" s="23" t="s">
        <v>185</v>
      </c>
      <c r="J29" s="27" t="s">
        <v>39</v>
      </c>
      <c r="K29" s="23" t="s">
        <v>227</v>
      </c>
      <c r="L29" s="44"/>
    </row>
    <row r="30" spans="1:12" ht="14.5" x14ac:dyDescent="0.35">
      <c r="A30" s="27" t="s">
        <v>141</v>
      </c>
      <c r="B30" s="86">
        <v>45267</v>
      </c>
      <c r="C30" s="60" t="s">
        <v>59</v>
      </c>
      <c r="D30" s="18">
        <v>0</v>
      </c>
      <c r="E30" s="18">
        <v>21</v>
      </c>
      <c r="F30" s="20" t="s">
        <v>107</v>
      </c>
      <c r="G30" s="23" t="s">
        <v>98</v>
      </c>
      <c r="H30" s="23" t="s">
        <v>168</v>
      </c>
      <c r="I30" s="23" t="s">
        <v>186</v>
      </c>
      <c r="J30" s="27" t="s">
        <v>39</v>
      </c>
      <c r="K30" s="23" t="s">
        <v>227</v>
      </c>
      <c r="L30" s="44"/>
    </row>
    <row r="31" spans="1:12" ht="14.5" x14ac:dyDescent="0.35">
      <c r="A31" s="27" t="s">
        <v>142</v>
      </c>
      <c r="B31" s="86">
        <v>45267</v>
      </c>
      <c r="C31" s="60" t="s">
        <v>60</v>
      </c>
      <c r="D31" s="18">
        <v>0</v>
      </c>
      <c r="E31" s="21">
        <v>22</v>
      </c>
      <c r="F31" s="20" t="s">
        <v>107</v>
      </c>
      <c r="G31" s="23" t="s">
        <v>98</v>
      </c>
      <c r="H31" s="23" t="s">
        <v>168</v>
      </c>
      <c r="I31" s="23" t="s">
        <v>187</v>
      </c>
      <c r="J31" s="27" t="s">
        <v>39</v>
      </c>
      <c r="K31" s="23" t="s">
        <v>227</v>
      </c>
      <c r="L31" s="44"/>
    </row>
    <row r="32" spans="1:12" ht="14.5" x14ac:dyDescent="0.35">
      <c r="A32" s="27" t="s">
        <v>143</v>
      </c>
      <c r="B32" s="86">
        <v>45267</v>
      </c>
      <c r="C32" s="60" t="s">
        <v>61</v>
      </c>
      <c r="D32" s="18" t="s">
        <v>2227</v>
      </c>
      <c r="E32" s="18">
        <v>23</v>
      </c>
      <c r="F32" s="20" t="s">
        <v>107</v>
      </c>
      <c r="G32" s="23" t="s">
        <v>98</v>
      </c>
      <c r="H32" s="23" t="s">
        <v>168</v>
      </c>
      <c r="I32" s="23" t="s">
        <v>188</v>
      </c>
      <c r="J32" s="27" t="s">
        <v>39</v>
      </c>
      <c r="K32" s="23" t="s">
        <v>227</v>
      </c>
      <c r="L32" s="44"/>
    </row>
    <row r="33" spans="1:12" ht="14.5" x14ac:dyDescent="0.35">
      <c r="A33" s="27" t="s">
        <v>144</v>
      </c>
      <c r="B33" s="86">
        <v>45267</v>
      </c>
      <c r="C33" s="60" t="s">
        <v>160</v>
      </c>
      <c r="D33" s="18" t="s">
        <v>2228</v>
      </c>
      <c r="E33" s="21">
        <v>24</v>
      </c>
      <c r="F33" s="20" t="s">
        <v>107</v>
      </c>
      <c r="G33" s="23" t="s">
        <v>98</v>
      </c>
      <c r="H33" s="23" t="s">
        <v>168</v>
      </c>
      <c r="I33" s="23" t="s">
        <v>189</v>
      </c>
      <c r="J33" s="27" t="s">
        <v>39</v>
      </c>
      <c r="K33" s="23" t="s">
        <v>227</v>
      </c>
      <c r="L33" s="44"/>
    </row>
    <row r="34" spans="1:12" ht="14.5" x14ac:dyDescent="0.35">
      <c r="A34" s="27" t="s">
        <v>145</v>
      </c>
      <c r="B34" s="86">
        <v>45267</v>
      </c>
      <c r="C34" s="60" t="s">
        <v>161</v>
      </c>
      <c r="D34" s="18"/>
      <c r="E34" s="18">
        <v>25</v>
      </c>
      <c r="F34" s="20" t="s">
        <v>107</v>
      </c>
      <c r="G34" s="23" t="s">
        <v>98</v>
      </c>
      <c r="H34" s="23" t="s">
        <v>168</v>
      </c>
      <c r="I34" s="23" t="s">
        <v>190</v>
      </c>
      <c r="J34" s="27" t="s">
        <v>39</v>
      </c>
      <c r="K34" s="23" t="s">
        <v>227</v>
      </c>
      <c r="L34" s="44"/>
    </row>
    <row r="35" spans="1:12" ht="14.5" x14ac:dyDescent="0.35">
      <c r="A35" s="27" t="s">
        <v>146</v>
      </c>
      <c r="B35" s="86">
        <v>45267</v>
      </c>
      <c r="C35" s="60" t="s">
        <v>162</v>
      </c>
      <c r="D35" s="18"/>
      <c r="E35" s="21">
        <v>26</v>
      </c>
      <c r="F35" s="20" t="s">
        <v>107</v>
      </c>
      <c r="G35" s="23" t="s">
        <v>98</v>
      </c>
      <c r="H35" s="23" t="s">
        <v>168</v>
      </c>
      <c r="I35" s="23" t="s">
        <v>191</v>
      </c>
      <c r="J35" s="27" t="s">
        <v>39</v>
      </c>
      <c r="K35" s="23" t="s">
        <v>227</v>
      </c>
      <c r="L35" s="44"/>
    </row>
    <row r="36" spans="1:12" ht="14.5" x14ac:dyDescent="0.35">
      <c r="A36" s="27" t="s">
        <v>148</v>
      </c>
      <c r="B36" s="86">
        <v>45267</v>
      </c>
      <c r="C36" s="60" t="s">
        <v>164</v>
      </c>
      <c r="D36" s="18"/>
      <c r="E36" s="18">
        <v>27</v>
      </c>
      <c r="F36" s="20" t="s">
        <v>107</v>
      </c>
      <c r="G36" s="23" t="s">
        <v>98</v>
      </c>
      <c r="H36" s="23" t="s">
        <v>168</v>
      </c>
      <c r="I36" s="23" t="s">
        <v>193</v>
      </c>
      <c r="J36" s="27" t="s">
        <v>39</v>
      </c>
      <c r="K36" s="23" t="s">
        <v>227</v>
      </c>
      <c r="L36" s="44"/>
    </row>
    <row r="37" spans="1:12" ht="14.5" x14ac:dyDescent="0.35">
      <c r="A37" s="27" t="s">
        <v>149</v>
      </c>
      <c r="B37" s="86">
        <v>45267</v>
      </c>
      <c r="C37" s="60" t="s">
        <v>165</v>
      </c>
      <c r="D37" s="18"/>
      <c r="E37" s="21">
        <v>28</v>
      </c>
      <c r="F37" s="20" t="s">
        <v>107</v>
      </c>
      <c r="G37" s="23" t="s">
        <v>98</v>
      </c>
      <c r="H37" s="23" t="s">
        <v>168</v>
      </c>
      <c r="I37" s="23" t="s">
        <v>194</v>
      </c>
      <c r="J37" s="27" t="s">
        <v>39</v>
      </c>
      <c r="K37" s="23" t="s">
        <v>227</v>
      </c>
      <c r="L37" s="44"/>
    </row>
    <row r="38" spans="1:12" ht="14.5" x14ac:dyDescent="0.35">
      <c r="A38" s="27" t="s">
        <v>150</v>
      </c>
      <c r="B38" s="86">
        <v>45267</v>
      </c>
      <c r="C38" s="60" t="s">
        <v>166</v>
      </c>
      <c r="D38" s="18"/>
      <c r="E38" s="18">
        <v>29</v>
      </c>
      <c r="F38" s="20" t="s">
        <v>107</v>
      </c>
      <c r="G38" s="23" t="s">
        <v>98</v>
      </c>
      <c r="H38" s="23" t="s">
        <v>168</v>
      </c>
      <c r="I38" s="23" t="s">
        <v>195</v>
      </c>
      <c r="J38" s="27" t="s">
        <v>39</v>
      </c>
      <c r="K38" s="23" t="s">
        <v>227</v>
      </c>
      <c r="L38" s="44"/>
    </row>
    <row r="39" spans="1:12" ht="14.5" x14ac:dyDescent="0.35">
      <c r="A39" s="27" t="s">
        <v>151</v>
      </c>
      <c r="B39" s="86">
        <v>45267</v>
      </c>
      <c r="C39" s="60" t="s">
        <v>167</v>
      </c>
      <c r="D39" s="18"/>
      <c r="E39" s="21">
        <v>30</v>
      </c>
      <c r="F39" s="20" t="s">
        <v>107</v>
      </c>
      <c r="G39" s="23" t="s">
        <v>98</v>
      </c>
      <c r="H39" s="23" t="s">
        <v>168</v>
      </c>
      <c r="I39" s="23" t="s">
        <v>196</v>
      </c>
      <c r="J39" s="27" t="s">
        <v>39</v>
      </c>
      <c r="K39" s="23" t="s">
        <v>227</v>
      </c>
      <c r="L39" s="44"/>
    </row>
    <row r="40" spans="1:12" ht="14.5" x14ac:dyDescent="0.35">
      <c r="A40" s="27" t="s">
        <v>103</v>
      </c>
      <c r="B40" s="86">
        <v>45267</v>
      </c>
      <c r="C40" s="60" t="s">
        <v>79</v>
      </c>
      <c r="D40" s="18" t="s">
        <v>2229</v>
      </c>
      <c r="E40" s="18">
        <v>31</v>
      </c>
      <c r="F40" s="20" t="s">
        <v>107</v>
      </c>
      <c r="G40" s="27" t="s">
        <v>121</v>
      </c>
      <c r="H40" s="27" t="s">
        <v>117</v>
      </c>
      <c r="I40" s="23" t="s">
        <v>397</v>
      </c>
      <c r="J40" s="27" t="s">
        <v>39</v>
      </c>
      <c r="K40" s="23" t="s">
        <v>227</v>
      </c>
      <c r="L40" s="44"/>
    </row>
    <row r="41" spans="1:12" ht="14.5" x14ac:dyDescent="0.35">
      <c r="A41" s="27" t="s">
        <v>71</v>
      </c>
      <c r="B41" s="86">
        <v>45267</v>
      </c>
      <c r="C41" s="60" t="s">
        <v>80</v>
      </c>
      <c r="D41" s="166">
        <v>44385</v>
      </c>
      <c r="E41" s="21">
        <v>32</v>
      </c>
      <c r="F41" s="20" t="s">
        <v>106</v>
      </c>
      <c r="G41" s="27" t="s">
        <v>121</v>
      </c>
      <c r="H41" s="27" t="s">
        <v>117</v>
      </c>
      <c r="I41" s="27" t="s">
        <v>283</v>
      </c>
      <c r="J41" s="27" t="s">
        <v>39</v>
      </c>
      <c r="K41" s="27" t="s">
        <v>227</v>
      </c>
      <c r="L41" s="67"/>
    </row>
    <row r="42" spans="1:12" ht="14.5" x14ac:dyDescent="0.35">
      <c r="A42" s="27" t="s">
        <v>72</v>
      </c>
      <c r="B42" s="86">
        <v>45267</v>
      </c>
      <c r="C42" s="60" t="s">
        <v>104</v>
      </c>
      <c r="D42" s="18"/>
      <c r="E42" s="18">
        <v>33</v>
      </c>
      <c r="F42" s="20" t="s">
        <v>107</v>
      </c>
      <c r="G42" s="27" t="s">
        <v>121</v>
      </c>
      <c r="H42" s="27" t="s">
        <v>117</v>
      </c>
      <c r="I42" s="27" t="s">
        <v>285</v>
      </c>
      <c r="J42" s="27" t="s">
        <v>39</v>
      </c>
      <c r="K42" s="27" t="s">
        <v>227</v>
      </c>
      <c r="L42" s="44"/>
    </row>
    <row r="43" spans="1:12" ht="14.5" x14ac:dyDescent="0.35">
      <c r="A43" s="27" t="s">
        <v>94</v>
      </c>
      <c r="B43" s="86">
        <v>45267</v>
      </c>
      <c r="C43" s="60" t="s">
        <v>318</v>
      </c>
      <c r="D43" s="18"/>
      <c r="E43" s="21">
        <v>34</v>
      </c>
      <c r="F43" s="20" t="s">
        <v>107</v>
      </c>
      <c r="G43" s="27" t="s">
        <v>121</v>
      </c>
      <c r="H43" s="27" t="s">
        <v>288</v>
      </c>
      <c r="I43" s="27" t="s">
        <v>289</v>
      </c>
      <c r="J43" s="27" t="s">
        <v>39</v>
      </c>
      <c r="K43" s="27" t="s">
        <v>226</v>
      </c>
      <c r="L43" s="44" t="str">
        <f>VLOOKUP(C43,'Dataset 4'!$C$18:$L$80,8,0)</f>
        <v>АФР-ТЦП</v>
      </c>
    </row>
    <row r="44" spans="1:12" s="121" customFormat="1" ht="14.5" x14ac:dyDescent="0.35">
      <c r="A44" s="44" t="s">
        <v>203</v>
      </c>
      <c r="B44" s="86">
        <v>45303</v>
      </c>
      <c r="C44" s="52" t="s">
        <v>237</v>
      </c>
      <c r="D44" s="263" t="s">
        <v>2230</v>
      </c>
      <c r="E44" s="18">
        <v>35</v>
      </c>
      <c r="F44" s="43" t="s">
        <v>106</v>
      </c>
      <c r="G44" s="44" t="s">
        <v>124</v>
      </c>
      <c r="H44" s="43" t="s">
        <v>212</v>
      </c>
      <c r="I44" s="43" t="s">
        <v>218</v>
      </c>
      <c r="J44" s="44" t="s">
        <v>39</v>
      </c>
      <c r="K44" s="44" t="s">
        <v>227</v>
      </c>
      <c r="L44" s="44" t="s">
        <v>443</v>
      </c>
    </row>
    <row r="45" spans="1:12" ht="14.5" x14ac:dyDescent="0.35">
      <c r="A45" s="27" t="s">
        <v>257</v>
      </c>
      <c r="B45" s="86">
        <v>45267</v>
      </c>
      <c r="C45" s="60" t="s">
        <v>319</v>
      </c>
      <c r="D45" s="18" t="s">
        <v>2231</v>
      </c>
      <c r="E45" s="21">
        <v>36</v>
      </c>
      <c r="F45" s="27" t="s">
        <v>106</v>
      </c>
      <c r="G45" s="27" t="s">
        <v>121</v>
      </c>
      <c r="H45" s="27" t="s">
        <v>117</v>
      </c>
      <c r="I45" s="27" t="s">
        <v>400</v>
      </c>
      <c r="J45" s="20" t="s">
        <v>39</v>
      </c>
      <c r="K45" s="27" t="s">
        <v>227</v>
      </c>
      <c r="L45" s="44" t="s">
        <v>458</v>
      </c>
    </row>
    <row r="46" spans="1:12" ht="14.5" x14ac:dyDescent="0.35">
      <c r="A46" s="27" t="s">
        <v>258</v>
      </c>
      <c r="B46" s="86">
        <v>45267</v>
      </c>
      <c r="C46" s="60" t="s">
        <v>320</v>
      </c>
      <c r="D46" s="166">
        <v>44386</v>
      </c>
      <c r="E46" s="18">
        <v>37</v>
      </c>
      <c r="F46" s="27" t="s">
        <v>106</v>
      </c>
      <c r="G46" s="27" t="s">
        <v>121</v>
      </c>
      <c r="H46" s="27" t="s">
        <v>117</v>
      </c>
      <c r="I46" s="27" t="s">
        <v>283</v>
      </c>
      <c r="J46" s="20" t="s">
        <v>39</v>
      </c>
      <c r="K46" s="27" t="s">
        <v>227</v>
      </c>
      <c r="L46" s="67">
        <v>44197</v>
      </c>
    </row>
    <row r="47" spans="1:12" ht="14.5" x14ac:dyDescent="0.35">
      <c r="A47" s="27" t="s">
        <v>259</v>
      </c>
      <c r="B47" s="86">
        <v>45267</v>
      </c>
      <c r="C47" s="60" t="s">
        <v>321</v>
      </c>
      <c r="D47" s="18"/>
      <c r="E47" s="21">
        <v>38</v>
      </c>
      <c r="F47" s="27" t="s">
        <v>107</v>
      </c>
      <c r="G47" s="27" t="s">
        <v>121</v>
      </c>
      <c r="H47" s="27" t="s">
        <v>117</v>
      </c>
      <c r="I47" s="27" t="s">
        <v>285</v>
      </c>
      <c r="J47" s="20" t="s">
        <v>39</v>
      </c>
      <c r="K47" s="27" t="s">
        <v>227</v>
      </c>
      <c r="L47" s="67">
        <v>44197</v>
      </c>
    </row>
    <row r="48" spans="1:12" ht="14.5" x14ac:dyDescent="0.35">
      <c r="A48" s="27" t="s">
        <v>105</v>
      </c>
      <c r="B48" s="86">
        <v>45267</v>
      </c>
      <c r="C48" s="60" t="s">
        <v>316</v>
      </c>
      <c r="D48" s="18">
        <v>1</v>
      </c>
      <c r="E48" s="18">
        <v>39</v>
      </c>
      <c r="F48" s="27" t="s">
        <v>106</v>
      </c>
      <c r="G48" s="27" t="s">
        <v>121</v>
      </c>
      <c r="H48" s="27" t="s">
        <v>117</v>
      </c>
      <c r="I48" s="27" t="s">
        <v>287</v>
      </c>
      <c r="J48" s="20" t="s">
        <v>39</v>
      </c>
      <c r="K48" s="27" t="s">
        <v>226</v>
      </c>
      <c r="L48" s="44" t="s">
        <v>455</v>
      </c>
    </row>
    <row r="49" spans="1:12" ht="14.5" x14ac:dyDescent="0.35">
      <c r="A49" s="27" t="s">
        <v>260</v>
      </c>
      <c r="B49" s="86">
        <v>45267</v>
      </c>
      <c r="C49" s="60" t="s">
        <v>322</v>
      </c>
      <c r="D49" s="18">
        <v>1</v>
      </c>
      <c r="E49" s="21">
        <v>40</v>
      </c>
      <c r="F49" s="27" t="s">
        <v>106</v>
      </c>
      <c r="G49" s="27" t="s">
        <v>121</v>
      </c>
      <c r="H49" s="27" t="s">
        <v>117</v>
      </c>
      <c r="I49" s="27" t="s">
        <v>294</v>
      </c>
      <c r="J49" s="20" t="s">
        <v>39</v>
      </c>
      <c r="K49" s="27" t="s">
        <v>226</v>
      </c>
      <c r="L49" s="44" t="s">
        <v>441</v>
      </c>
    </row>
    <row r="50" spans="1:12" ht="14.5" x14ac:dyDescent="0.35">
      <c r="A50" s="27" t="s">
        <v>261</v>
      </c>
      <c r="B50" s="86">
        <v>45267</v>
      </c>
      <c r="C50" s="60" t="s">
        <v>323</v>
      </c>
      <c r="D50" s="18"/>
      <c r="E50" s="18">
        <v>41</v>
      </c>
      <c r="F50" s="27" t="s">
        <v>107</v>
      </c>
      <c r="G50" s="27" t="s">
        <v>121</v>
      </c>
      <c r="H50" s="27" t="s">
        <v>117</v>
      </c>
      <c r="I50" s="27" t="s">
        <v>294</v>
      </c>
      <c r="J50" s="20" t="s">
        <v>39</v>
      </c>
      <c r="K50" s="27" t="s">
        <v>226</v>
      </c>
      <c r="L50" s="44" t="s">
        <v>442</v>
      </c>
    </row>
    <row r="51" spans="1:12" ht="14.5" x14ac:dyDescent="0.35">
      <c r="A51" s="27" t="s">
        <v>253</v>
      </c>
      <c r="B51" s="86">
        <v>45312</v>
      </c>
      <c r="C51" s="60" t="s">
        <v>82</v>
      </c>
      <c r="D51" s="18">
        <v>40100</v>
      </c>
      <c r="E51" s="21">
        <v>42</v>
      </c>
      <c r="F51" s="26" t="s">
        <v>106</v>
      </c>
      <c r="G51" s="87" t="s">
        <v>311</v>
      </c>
      <c r="H51" s="27" t="s">
        <v>117</v>
      </c>
      <c r="I51" s="27" t="s">
        <v>69</v>
      </c>
      <c r="J51" s="27" t="s">
        <v>45</v>
      </c>
      <c r="K51" s="60" t="s">
        <v>252</v>
      </c>
      <c r="L51" s="27"/>
    </row>
    <row r="52" spans="1:12" ht="14.5" x14ac:dyDescent="0.35">
      <c r="A52" s="27" t="s">
        <v>254</v>
      </c>
      <c r="B52" s="86">
        <v>45312</v>
      </c>
      <c r="C52" s="60" t="s">
        <v>83</v>
      </c>
      <c r="D52" s="18">
        <v>40100</v>
      </c>
      <c r="E52" s="18">
        <v>43</v>
      </c>
      <c r="F52" s="26" t="s">
        <v>107</v>
      </c>
      <c r="G52" s="87" t="s">
        <v>311</v>
      </c>
      <c r="H52" s="27" t="s">
        <v>117</v>
      </c>
      <c r="I52" s="27" t="s">
        <v>70</v>
      </c>
      <c r="J52" s="27" t="s">
        <v>45</v>
      </c>
      <c r="K52" s="60" t="s">
        <v>252</v>
      </c>
      <c r="L52" s="27"/>
    </row>
    <row r="53" spans="1:12" ht="14.5" x14ac:dyDescent="0.35">
      <c r="A53" s="27" t="s">
        <v>2677</v>
      </c>
      <c r="B53" s="86">
        <v>45267</v>
      </c>
      <c r="C53" s="60" t="s">
        <v>1096</v>
      </c>
      <c r="D53" s="18">
        <v>36700</v>
      </c>
      <c r="E53" s="21">
        <v>44</v>
      </c>
      <c r="F53" s="27" t="s">
        <v>106</v>
      </c>
      <c r="G53" s="27" t="s">
        <v>121</v>
      </c>
      <c r="H53" s="27" t="s">
        <v>117</v>
      </c>
      <c r="I53" s="27" t="s">
        <v>69</v>
      </c>
      <c r="J53" s="20" t="s">
        <v>39</v>
      </c>
      <c r="K53" s="27" t="s">
        <v>227</v>
      </c>
      <c r="L53" s="168">
        <v>36700</v>
      </c>
    </row>
    <row r="54" spans="1:12" ht="14.5" x14ac:dyDescent="0.35">
      <c r="A54" s="27" t="s">
        <v>263</v>
      </c>
      <c r="B54" s="86">
        <v>45267</v>
      </c>
      <c r="C54" s="60" t="s">
        <v>1097</v>
      </c>
      <c r="D54" s="18">
        <v>1000</v>
      </c>
      <c r="E54" s="18">
        <v>45</v>
      </c>
      <c r="F54" s="27" t="s">
        <v>106</v>
      </c>
      <c r="G54" s="27" t="s">
        <v>121</v>
      </c>
      <c r="H54" s="27" t="s">
        <v>117</v>
      </c>
      <c r="I54" s="27" t="s">
        <v>296</v>
      </c>
      <c r="J54" s="20" t="s">
        <v>39</v>
      </c>
      <c r="K54" s="27" t="s">
        <v>227</v>
      </c>
      <c r="L54" s="27">
        <v>1000</v>
      </c>
    </row>
    <row r="55" spans="1:12" ht="14.5" x14ac:dyDescent="0.35">
      <c r="A55" s="27" t="s">
        <v>264</v>
      </c>
      <c r="B55" s="86">
        <v>45267</v>
      </c>
      <c r="C55" s="60" t="s">
        <v>325</v>
      </c>
      <c r="D55" s="18" t="s">
        <v>448</v>
      </c>
      <c r="E55" s="21">
        <v>46</v>
      </c>
      <c r="F55" s="27" t="s">
        <v>106</v>
      </c>
      <c r="G55" s="27" t="s">
        <v>311</v>
      </c>
      <c r="H55" s="27" t="s">
        <v>117</v>
      </c>
      <c r="I55" s="27" t="s">
        <v>296</v>
      </c>
      <c r="J55" s="27" t="s">
        <v>39</v>
      </c>
      <c r="K55" s="27" t="s">
        <v>228</v>
      </c>
      <c r="L55" s="44" t="s">
        <v>448</v>
      </c>
    </row>
    <row r="56" spans="1:12" ht="14.5" x14ac:dyDescent="0.35">
      <c r="A56" s="27" t="s">
        <v>2678</v>
      </c>
      <c r="B56" s="86">
        <v>45267</v>
      </c>
      <c r="C56" s="60" t="s">
        <v>451</v>
      </c>
      <c r="D56" s="18"/>
      <c r="E56" s="18">
        <v>47</v>
      </c>
      <c r="F56" s="27" t="s">
        <v>107</v>
      </c>
      <c r="G56" s="27" t="s">
        <v>311</v>
      </c>
      <c r="H56" s="27" t="s">
        <v>117</v>
      </c>
      <c r="I56" s="27" t="s">
        <v>70</v>
      </c>
      <c r="J56" s="27" t="s">
        <v>39</v>
      </c>
      <c r="K56" s="27" t="s">
        <v>227</v>
      </c>
      <c r="L56" s="168">
        <v>36500</v>
      </c>
    </row>
    <row r="57" spans="1:12" ht="14.5" x14ac:dyDescent="0.35">
      <c r="A57" s="27" t="s">
        <v>266</v>
      </c>
      <c r="B57" s="86">
        <v>45267</v>
      </c>
      <c r="C57" s="60" t="s">
        <v>452</v>
      </c>
      <c r="D57" s="18"/>
      <c r="E57" s="21">
        <v>48</v>
      </c>
      <c r="F57" s="27" t="s">
        <v>107</v>
      </c>
      <c r="G57" s="27" t="s">
        <v>311</v>
      </c>
      <c r="H57" s="27" t="s">
        <v>117</v>
      </c>
      <c r="I57" s="27" t="s">
        <v>297</v>
      </c>
      <c r="J57" s="27" t="s">
        <v>39</v>
      </c>
      <c r="K57" s="27" t="s">
        <v>227</v>
      </c>
      <c r="L57" s="44">
        <v>999</v>
      </c>
    </row>
    <row r="58" spans="1:12" ht="14.5" x14ac:dyDescent="0.35">
      <c r="A58" s="44" t="s">
        <v>267</v>
      </c>
      <c r="B58" s="86">
        <v>45267</v>
      </c>
      <c r="C58" s="60" t="s">
        <v>326</v>
      </c>
      <c r="D58" s="18">
        <v>10</v>
      </c>
      <c r="E58" s="18">
        <v>49</v>
      </c>
      <c r="F58" s="27" t="s">
        <v>107</v>
      </c>
      <c r="G58" s="27" t="s">
        <v>121</v>
      </c>
      <c r="H58" s="27" t="s">
        <v>117</v>
      </c>
      <c r="I58" s="27" t="s">
        <v>298</v>
      </c>
      <c r="J58" s="20" t="s">
        <v>39</v>
      </c>
      <c r="K58" s="27" t="s">
        <v>227</v>
      </c>
      <c r="L58" s="44">
        <v>1</v>
      </c>
    </row>
    <row r="59" spans="1:12" ht="14.5" x14ac:dyDescent="0.35">
      <c r="A59" s="27" t="s">
        <v>395</v>
      </c>
      <c r="B59" s="86">
        <v>45267</v>
      </c>
      <c r="C59" s="60" t="s">
        <v>335</v>
      </c>
      <c r="D59" s="18"/>
      <c r="E59" s="21">
        <v>50</v>
      </c>
      <c r="F59" s="27" t="s">
        <v>107</v>
      </c>
      <c r="G59" s="27" t="s">
        <v>121</v>
      </c>
      <c r="H59" s="27" t="s">
        <v>95</v>
      </c>
      <c r="I59" s="27" t="s">
        <v>277</v>
      </c>
      <c r="J59" s="20" t="s">
        <v>39</v>
      </c>
      <c r="K59" s="27" t="s">
        <v>228</v>
      </c>
      <c r="L59" s="168">
        <v>1000</v>
      </c>
    </row>
    <row r="60" spans="1:12" ht="14.5" x14ac:dyDescent="0.35">
      <c r="A60" s="27" t="s">
        <v>402</v>
      </c>
      <c r="B60" s="86">
        <v>45267</v>
      </c>
      <c r="C60" s="60" t="s">
        <v>405</v>
      </c>
      <c r="D60" s="18"/>
      <c r="E60" s="18">
        <v>51</v>
      </c>
      <c r="F60" s="27" t="s">
        <v>106</v>
      </c>
      <c r="G60" s="27" t="s">
        <v>121</v>
      </c>
      <c r="H60" s="27" t="s">
        <v>117</v>
      </c>
      <c r="I60" s="27" t="s">
        <v>401</v>
      </c>
      <c r="J60" s="27" t="s">
        <v>39</v>
      </c>
      <c r="K60" s="27" t="s">
        <v>227</v>
      </c>
      <c r="L60" s="67">
        <v>44197</v>
      </c>
    </row>
    <row r="61" spans="1:12" ht="14.5" x14ac:dyDescent="0.35">
      <c r="A61" s="31" t="s">
        <v>403</v>
      </c>
      <c r="B61" s="86">
        <v>45267</v>
      </c>
      <c r="C61" s="60" t="s">
        <v>406</v>
      </c>
      <c r="D61" s="18"/>
      <c r="E61" s="21">
        <v>52</v>
      </c>
      <c r="F61" s="27" t="s">
        <v>106</v>
      </c>
      <c r="G61" s="27" t="s">
        <v>121</v>
      </c>
      <c r="H61" s="27" t="s">
        <v>117</v>
      </c>
      <c r="I61" s="27" t="s">
        <v>408</v>
      </c>
      <c r="J61" s="27" t="s">
        <v>39</v>
      </c>
      <c r="K61" s="27" t="s">
        <v>227</v>
      </c>
      <c r="L61" s="67">
        <v>44197</v>
      </c>
    </row>
    <row r="62" spans="1:12" ht="14.5" x14ac:dyDescent="0.35">
      <c r="A62" s="31" t="s">
        <v>404</v>
      </c>
      <c r="B62" s="86">
        <v>45267</v>
      </c>
      <c r="C62" s="60" t="s">
        <v>407</v>
      </c>
      <c r="D62" s="18"/>
      <c r="E62" s="18">
        <v>53</v>
      </c>
      <c r="F62" s="27" t="s">
        <v>107</v>
      </c>
      <c r="G62" s="27" t="s">
        <v>121</v>
      </c>
      <c r="H62" s="27" t="s">
        <v>117</v>
      </c>
      <c r="I62" s="27" t="s">
        <v>285</v>
      </c>
      <c r="J62" s="27" t="s">
        <v>39</v>
      </c>
      <c r="K62" s="27" t="s">
        <v>227</v>
      </c>
      <c r="L62" s="44" t="e">
        <f>VLOOKUP(C62,'Dataset 4'!$C$18:$L$80,8,0)</f>
        <v>#N/A</v>
      </c>
    </row>
    <row r="63" spans="1:12" ht="14.5" x14ac:dyDescent="0.35">
      <c r="A63" s="31" t="s">
        <v>279</v>
      </c>
      <c r="B63" s="86">
        <v>45267</v>
      </c>
      <c r="C63" s="60" t="s">
        <v>337</v>
      </c>
      <c r="D63" s="18"/>
      <c r="E63" s="21">
        <v>54</v>
      </c>
      <c r="F63" s="27" t="s">
        <v>107</v>
      </c>
      <c r="G63" s="27" t="s">
        <v>121</v>
      </c>
      <c r="H63" s="27" t="s">
        <v>95</v>
      </c>
      <c r="I63" s="27" t="s">
        <v>290</v>
      </c>
      <c r="J63" s="27" t="s">
        <v>39</v>
      </c>
      <c r="K63" s="27" t="s">
        <v>227</v>
      </c>
      <c r="L63" s="44" t="e">
        <f>VLOOKUP(C63,'Dataset 4'!$C$18:$L$80,8,0)</f>
        <v>#N/A</v>
      </c>
    </row>
    <row r="64" spans="1:12" ht="14.5" x14ac:dyDescent="0.35">
      <c r="A64" s="27" t="s">
        <v>268</v>
      </c>
      <c r="B64" s="86">
        <v>45267</v>
      </c>
      <c r="C64" s="61" t="s">
        <v>327</v>
      </c>
      <c r="D64" s="18"/>
      <c r="E64" s="18">
        <v>55</v>
      </c>
      <c r="F64" s="27" t="s">
        <v>107</v>
      </c>
      <c r="G64" s="27" t="s">
        <v>121</v>
      </c>
      <c r="H64" s="27" t="s">
        <v>117</v>
      </c>
      <c r="I64" s="27" t="s">
        <v>299</v>
      </c>
      <c r="J64" s="27" t="s">
        <v>39</v>
      </c>
      <c r="K64" s="27" t="s">
        <v>227</v>
      </c>
      <c r="L64" s="45"/>
    </row>
    <row r="65" spans="1:12" ht="14.5" x14ac:dyDescent="0.35">
      <c r="A65" s="27" t="s">
        <v>269</v>
      </c>
      <c r="B65" s="86">
        <v>45267</v>
      </c>
      <c r="C65" s="61" t="s">
        <v>328</v>
      </c>
      <c r="D65" s="18"/>
      <c r="E65" s="21">
        <v>56</v>
      </c>
      <c r="F65" s="27" t="s">
        <v>107</v>
      </c>
      <c r="G65" s="27" t="s">
        <v>121</v>
      </c>
      <c r="H65" s="27" t="s">
        <v>117</v>
      </c>
      <c r="I65" s="27" t="s">
        <v>300</v>
      </c>
      <c r="J65" s="27" t="s">
        <v>39</v>
      </c>
      <c r="K65" s="27" t="s">
        <v>227</v>
      </c>
      <c r="L65" s="45"/>
    </row>
    <row r="66" spans="1:12" ht="14.5" x14ac:dyDescent="0.35">
      <c r="A66" s="27" t="s">
        <v>270</v>
      </c>
      <c r="B66" s="86">
        <v>45267</v>
      </c>
      <c r="C66" s="61" t="s">
        <v>329</v>
      </c>
      <c r="D66" s="18"/>
      <c r="E66" s="18">
        <v>57</v>
      </c>
      <c r="F66" s="27" t="s">
        <v>107</v>
      </c>
      <c r="G66" s="27" t="s">
        <v>121</v>
      </c>
      <c r="H66" s="27" t="s">
        <v>117</v>
      </c>
      <c r="I66" s="27" t="s">
        <v>301</v>
      </c>
      <c r="J66" s="27" t="s">
        <v>39</v>
      </c>
      <c r="K66" s="27" t="s">
        <v>228</v>
      </c>
      <c r="L66" s="45"/>
    </row>
    <row r="67" spans="1:12" ht="14.5" x14ac:dyDescent="0.35">
      <c r="A67" s="27" t="s">
        <v>271</v>
      </c>
      <c r="B67" s="86">
        <v>45267</v>
      </c>
      <c r="C67" s="61" t="s">
        <v>330</v>
      </c>
      <c r="D67" s="18"/>
      <c r="E67" s="21">
        <v>58</v>
      </c>
      <c r="F67" s="27" t="s">
        <v>107</v>
      </c>
      <c r="G67" s="27" t="s">
        <v>121</v>
      </c>
      <c r="H67" s="27" t="s">
        <v>117</v>
      </c>
      <c r="I67" s="27" t="s">
        <v>302</v>
      </c>
      <c r="J67" s="27" t="s">
        <v>39</v>
      </c>
      <c r="K67" s="27" t="s">
        <v>227</v>
      </c>
      <c r="L67" s="45"/>
    </row>
    <row r="68" spans="1:12" ht="14.5" x14ac:dyDescent="0.35">
      <c r="A68" s="27" t="s">
        <v>272</v>
      </c>
      <c r="B68" s="86">
        <v>45267</v>
      </c>
      <c r="C68" s="61" t="s">
        <v>331</v>
      </c>
      <c r="D68" s="18"/>
      <c r="E68" s="18">
        <v>59</v>
      </c>
      <c r="F68" s="27" t="s">
        <v>107</v>
      </c>
      <c r="G68" s="27" t="s">
        <v>121</v>
      </c>
      <c r="H68" s="27" t="s">
        <v>117</v>
      </c>
      <c r="I68" s="27" t="s">
        <v>303</v>
      </c>
      <c r="J68" s="27" t="s">
        <v>39</v>
      </c>
      <c r="K68" s="27" t="s">
        <v>227</v>
      </c>
      <c r="L68" s="45"/>
    </row>
    <row r="69" spans="1:12" ht="14.5" x14ac:dyDescent="0.35">
      <c r="A69" s="27" t="s">
        <v>273</v>
      </c>
      <c r="B69" s="86">
        <v>45267</v>
      </c>
      <c r="C69" s="61" t="s">
        <v>332</v>
      </c>
      <c r="D69" s="18"/>
      <c r="E69" s="21">
        <v>60</v>
      </c>
      <c r="F69" s="27" t="s">
        <v>107</v>
      </c>
      <c r="G69" s="27" t="s">
        <v>121</v>
      </c>
      <c r="H69" s="27" t="s">
        <v>117</v>
      </c>
      <c r="I69" s="27" t="s">
        <v>304</v>
      </c>
      <c r="J69" s="27" t="s">
        <v>39</v>
      </c>
      <c r="K69" s="27" t="s">
        <v>227</v>
      </c>
      <c r="L69" s="45"/>
    </row>
    <row r="70" spans="1:12" ht="14.5" x14ac:dyDescent="0.35">
      <c r="A70" s="27" t="s">
        <v>274</v>
      </c>
      <c r="B70" s="86">
        <v>45267</v>
      </c>
      <c r="C70" s="61" t="s">
        <v>333</v>
      </c>
      <c r="D70" s="18"/>
      <c r="E70" s="18">
        <v>61</v>
      </c>
      <c r="F70" s="27" t="s">
        <v>107</v>
      </c>
      <c r="G70" s="27" t="s">
        <v>121</v>
      </c>
      <c r="H70" s="27" t="s">
        <v>117</v>
      </c>
      <c r="I70" s="27" t="s">
        <v>305</v>
      </c>
      <c r="J70" s="27" t="s">
        <v>39</v>
      </c>
      <c r="K70" s="27" t="s">
        <v>228</v>
      </c>
      <c r="L70" s="45"/>
    </row>
    <row r="71" spans="1:12" ht="14.5" x14ac:dyDescent="0.35">
      <c r="A71" s="25" t="s">
        <v>2668</v>
      </c>
      <c r="B71" s="86">
        <v>45470</v>
      </c>
      <c r="C71" s="129" t="s">
        <v>2652</v>
      </c>
      <c r="D71" s="52"/>
      <c r="E71" s="21">
        <v>62</v>
      </c>
      <c r="F71" s="20" t="s">
        <v>107</v>
      </c>
      <c r="G71" s="27" t="s">
        <v>169</v>
      </c>
      <c r="H71" s="23" t="s">
        <v>2660</v>
      </c>
      <c r="I71" s="23"/>
      <c r="J71" s="20" t="s">
        <v>39</v>
      </c>
      <c r="K71" s="26" t="s">
        <v>227</v>
      </c>
      <c r="L71" s="27"/>
    </row>
    <row r="72" spans="1:12" ht="14.5" x14ac:dyDescent="0.35">
      <c r="A72" s="20" t="s">
        <v>2645</v>
      </c>
      <c r="B72" s="86">
        <v>45470</v>
      </c>
      <c r="C72" s="129" t="s">
        <v>2653</v>
      </c>
      <c r="D72" s="52"/>
      <c r="E72" s="18">
        <v>63</v>
      </c>
      <c r="F72" s="20" t="s">
        <v>107</v>
      </c>
      <c r="G72" s="27" t="s">
        <v>169</v>
      </c>
      <c r="H72" s="23" t="s">
        <v>2660</v>
      </c>
      <c r="I72" s="23" t="s">
        <v>2666</v>
      </c>
      <c r="J72" s="20" t="s">
        <v>39</v>
      </c>
      <c r="K72" s="26" t="s">
        <v>227</v>
      </c>
      <c r="L72" s="27"/>
    </row>
    <row r="73" spans="1:12" ht="14.5" x14ac:dyDescent="0.35">
      <c r="A73" s="20" t="s">
        <v>2646</v>
      </c>
      <c r="B73" s="86">
        <v>45470</v>
      </c>
      <c r="C73" s="129" t="s">
        <v>2654</v>
      </c>
      <c r="D73" s="52"/>
      <c r="E73" s="21">
        <v>64</v>
      </c>
      <c r="F73" s="20" t="s">
        <v>107</v>
      </c>
      <c r="G73" s="27" t="s">
        <v>169</v>
      </c>
      <c r="H73" s="23" t="s">
        <v>2660</v>
      </c>
      <c r="I73" s="23" t="s">
        <v>2664</v>
      </c>
      <c r="J73" s="20" t="s">
        <v>39</v>
      </c>
      <c r="K73" s="26" t="s">
        <v>227</v>
      </c>
      <c r="L73" s="27"/>
    </row>
    <row r="74" spans="1:12" ht="14.5" x14ac:dyDescent="0.35">
      <c r="A74" s="20" t="s">
        <v>2647</v>
      </c>
      <c r="B74" s="86">
        <v>45470</v>
      </c>
      <c r="C74" s="129" t="s">
        <v>2655</v>
      </c>
      <c r="D74" s="52"/>
      <c r="E74" s="18">
        <v>65</v>
      </c>
      <c r="F74" s="20" t="s">
        <v>107</v>
      </c>
      <c r="G74" s="27" t="s">
        <v>169</v>
      </c>
      <c r="H74" s="23" t="s">
        <v>2660</v>
      </c>
      <c r="I74" s="23" t="s">
        <v>2667</v>
      </c>
      <c r="J74" s="20" t="s">
        <v>39</v>
      </c>
      <c r="K74" s="26" t="s">
        <v>227</v>
      </c>
      <c r="L74" s="27"/>
    </row>
    <row r="75" spans="1:12" ht="14.5" x14ac:dyDescent="0.35">
      <c r="A75" s="20" t="s">
        <v>2648</v>
      </c>
      <c r="B75" s="86">
        <v>45470</v>
      </c>
      <c r="C75" s="129" t="s">
        <v>2656</v>
      </c>
      <c r="D75" s="52"/>
      <c r="E75" s="21">
        <v>66</v>
      </c>
      <c r="F75" s="20" t="s">
        <v>107</v>
      </c>
      <c r="G75" s="27" t="s">
        <v>169</v>
      </c>
      <c r="H75" s="23" t="s">
        <v>2660</v>
      </c>
      <c r="I75" s="23" t="s">
        <v>2665</v>
      </c>
      <c r="J75" s="20" t="s">
        <v>39</v>
      </c>
      <c r="K75" s="26" t="s">
        <v>227</v>
      </c>
      <c r="L75" s="27"/>
    </row>
    <row r="76" spans="1:12" ht="14.5" x14ac:dyDescent="0.35">
      <c r="A76" s="20" t="s">
        <v>2649</v>
      </c>
      <c r="B76" s="86">
        <v>45470</v>
      </c>
      <c r="C76" s="129" t="s">
        <v>2657</v>
      </c>
      <c r="D76" s="52"/>
      <c r="E76" s="18">
        <v>67</v>
      </c>
      <c r="F76" s="20" t="s">
        <v>107</v>
      </c>
      <c r="G76" s="27" t="s">
        <v>169</v>
      </c>
      <c r="H76" s="23" t="s">
        <v>2660</v>
      </c>
      <c r="I76" s="23" t="s">
        <v>2662</v>
      </c>
      <c r="J76" s="20" t="s">
        <v>39</v>
      </c>
      <c r="K76" s="26" t="s">
        <v>227</v>
      </c>
      <c r="L76" s="27"/>
    </row>
    <row r="77" spans="1:12" ht="14.5" x14ac:dyDescent="0.35">
      <c r="A77" s="20" t="s">
        <v>2650</v>
      </c>
      <c r="B77" s="86">
        <v>45470</v>
      </c>
      <c r="C77" s="129" t="s">
        <v>2658</v>
      </c>
      <c r="D77" s="52"/>
      <c r="E77" s="21">
        <v>68</v>
      </c>
      <c r="F77" s="20" t="s">
        <v>107</v>
      </c>
      <c r="G77" s="27" t="s">
        <v>169</v>
      </c>
      <c r="H77" s="23" t="s">
        <v>2660</v>
      </c>
      <c r="I77" s="23" t="s">
        <v>2663</v>
      </c>
      <c r="J77" s="20" t="s">
        <v>39</v>
      </c>
      <c r="K77" s="26" t="s">
        <v>227</v>
      </c>
      <c r="L77" s="27"/>
    </row>
    <row r="78" spans="1:12" ht="14.5" x14ac:dyDescent="0.35">
      <c r="A78" s="20" t="s">
        <v>2651</v>
      </c>
      <c r="B78" s="86">
        <v>45470</v>
      </c>
      <c r="C78" s="129" t="s">
        <v>2659</v>
      </c>
      <c r="D78" s="52"/>
      <c r="E78" s="18">
        <v>69</v>
      </c>
      <c r="F78" s="20" t="s">
        <v>107</v>
      </c>
      <c r="G78" s="27" t="s">
        <v>169</v>
      </c>
      <c r="H78" s="23" t="s">
        <v>2660</v>
      </c>
      <c r="I78" s="23" t="s">
        <v>2661</v>
      </c>
      <c r="J78" s="20" t="s">
        <v>39</v>
      </c>
      <c r="K78" s="26" t="s">
        <v>227</v>
      </c>
      <c r="L78" s="27"/>
    </row>
    <row r="79" spans="1:12" ht="14.5" x14ac:dyDescent="0.35">
      <c r="A79" s="44" t="s">
        <v>383</v>
      </c>
      <c r="B79" s="199">
        <v>45522</v>
      </c>
      <c r="C79" s="64" t="s">
        <v>2679</v>
      </c>
      <c r="D79" s="21">
        <v>10</v>
      </c>
      <c r="E79" s="21">
        <v>70</v>
      </c>
      <c r="F79" s="44" t="s">
        <v>107</v>
      </c>
      <c r="G79" s="44" t="s">
        <v>121</v>
      </c>
      <c r="H79" s="44" t="s">
        <v>117</v>
      </c>
      <c r="I79" s="44" t="s">
        <v>2680</v>
      </c>
      <c r="J79" s="43" t="s">
        <v>39</v>
      </c>
      <c r="K79" s="44" t="s">
        <v>227</v>
      </c>
      <c r="L79" s="44">
        <v>1</v>
      </c>
    </row>
    <row r="80" spans="1:12" x14ac:dyDescent="0.3">
      <c r="A80" s="152"/>
      <c r="B80" s="153"/>
      <c r="L80" s="121"/>
    </row>
    <row r="81" spans="1:12" x14ac:dyDescent="0.3">
      <c r="A81" s="152"/>
      <c r="B81" s="153"/>
      <c r="L81" s="121"/>
    </row>
    <row r="82" spans="1:12" x14ac:dyDescent="0.3">
      <c r="B82" s="124"/>
      <c r="C82" s="58"/>
    </row>
    <row r="83" spans="1:12" ht="17.5" x14ac:dyDescent="0.35">
      <c r="A83" s="239" t="s">
        <v>2617</v>
      </c>
      <c r="B83" s="165"/>
      <c r="C83" s="165"/>
    </row>
    <row r="84" spans="1:12" x14ac:dyDescent="0.3">
      <c r="A84" s="53" t="s">
        <v>364</v>
      </c>
      <c r="B84" s="72"/>
      <c r="C84" s="53" t="s">
        <v>91</v>
      </c>
      <c r="D84" s="53"/>
      <c r="E84" s="53"/>
      <c r="F84" s="53" t="s">
        <v>363</v>
      </c>
      <c r="G84" s="53" t="s">
        <v>119</v>
      </c>
      <c r="H84" s="53" t="s">
        <v>120</v>
      </c>
      <c r="I84" s="53" t="s">
        <v>127</v>
      </c>
      <c r="J84" s="53" t="s">
        <v>38</v>
      </c>
      <c r="K84" s="57" t="s">
        <v>385</v>
      </c>
      <c r="L84" s="57" t="s">
        <v>384</v>
      </c>
    </row>
    <row r="85" spans="1:12" x14ac:dyDescent="0.3">
      <c r="A85" s="42" t="s">
        <v>128</v>
      </c>
      <c r="B85" s="70">
        <v>45312</v>
      </c>
      <c r="C85" s="129" t="s">
        <v>152</v>
      </c>
      <c r="D85" s="43"/>
      <c r="E85" s="43"/>
      <c r="F85" s="134" t="s">
        <v>399</v>
      </c>
      <c r="G85" s="136" t="s">
        <v>169</v>
      </c>
      <c r="H85" s="45"/>
      <c r="I85" s="136"/>
      <c r="J85" s="44" t="s">
        <v>45</v>
      </c>
      <c r="K85" s="46"/>
      <c r="L85" s="44"/>
    </row>
    <row r="86" spans="1:12" x14ac:dyDescent="0.3">
      <c r="A86" s="42" t="s">
        <v>417</v>
      </c>
      <c r="B86" s="70">
        <v>45312</v>
      </c>
      <c r="C86" s="129" t="s">
        <v>1054</v>
      </c>
      <c r="D86" s="43"/>
      <c r="E86" s="43"/>
      <c r="F86" s="134" t="s">
        <v>399</v>
      </c>
      <c r="G86" s="136" t="s">
        <v>124</v>
      </c>
      <c r="H86" s="45"/>
      <c r="I86" s="136"/>
      <c r="J86" s="44" t="s">
        <v>45</v>
      </c>
      <c r="K86" s="64" t="s">
        <v>203</v>
      </c>
      <c r="L86" s="44"/>
    </row>
    <row r="87" spans="1:12" x14ac:dyDescent="0.3">
      <c r="A87" s="51" t="s">
        <v>75</v>
      </c>
      <c r="B87" s="70">
        <v>45312</v>
      </c>
      <c r="C87" s="61" t="s">
        <v>1013</v>
      </c>
      <c r="D87" s="44"/>
      <c r="E87" s="44"/>
      <c r="F87" s="134" t="s">
        <v>392</v>
      </c>
      <c r="G87" s="136" t="s">
        <v>121</v>
      </c>
      <c r="H87" s="44" t="s">
        <v>288</v>
      </c>
      <c r="I87" s="136" t="s">
        <v>128</v>
      </c>
      <c r="J87" s="44" t="s">
        <v>45</v>
      </c>
      <c r="K87" s="50" t="s">
        <v>128</v>
      </c>
      <c r="L87" s="44"/>
    </row>
    <row r="88" spans="1:12" x14ac:dyDescent="0.3">
      <c r="A88" s="136" t="s">
        <v>393</v>
      </c>
      <c r="B88" s="70">
        <v>45312</v>
      </c>
      <c r="C88" s="123" t="s">
        <v>357</v>
      </c>
      <c r="D88" s="44"/>
      <c r="E88" s="44"/>
      <c r="F88" s="134" t="s">
        <v>392</v>
      </c>
      <c r="G88" s="136" t="s">
        <v>121</v>
      </c>
      <c r="H88" s="44" t="s">
        <v>358</v>
      </c>
      <c r="I88" s="136" t="s">
        <v>359</v>
      </c>
      <c r="J88" s="44" t="s">
        <v>45</v>
      </c>
      <c r="K88" s="64" t="s">
        <v>356</v>
      </c>
      <c r="L88" s="44"/>
    </row>
    <row r="89" spans="1:12" x14ac:dyDescent="0.3">
      <c r="A89" s="136" t="s">
        <v>394</v>
      </c>
      <c r="B89" s="70">
        <v>45312</v>
      </c>
      <c r="C89" s="123" t="s">
        <v>237</v>
      </c>
      <c r="D89" s="44"/>
      <c r="E89" s="44"/>
      <c r="F89" s="134" t="s">
        <v>392</v>
      </c>
      <c r="G89" s="136" t="s">
        <v>121</v>
      </c>
      <c r="H89" s="44" t="s">
        <v>358</v>
      </c>
      <c r="I89" s="136" t="s">
        <v>360</v>
      </c>
      <c r="J89" s="44" t="s">
        <v>45</v>
      </c>
      <c r="K89" s="64" t="s">
        <v>203</v>
      </c>
      <c r="L89" s="44"/>
    </row>
    <row r="90" spans="1:12" x14ac:dyDescent="0.3">
      <c r="A90" s="22" t="s">
        <v>388</v>
      </c>
      <c r="B90" s="70">
        <v>45319</v>
      </c>
      <c r="C90" s="60" t="s">
        <v>1033</v>
      </c>
      <c r="D90" s="27"/>
      <c r="E90" s="27"/>
      <c r="F90" s="60" t="s">
        <v>378</v>
      </c>
      <c r="G90" s="143" t="s">
        <v>98</v>
      </c>
      <c r="H90" s="27"/>
      <c r="I90" s="87"/>
      <c r="J90" s="27"/>
      <c r="K90" s="27"/>
      <c r="L90" s="27"/>
    </row>
    <row r="91" spans="1:12" x14ac:dyDescent="0.3">
      <c r="A91" s="87" t="s">
        <v>118</v>
      </c>
      <c r="B91" s="70">
        <v>45312</v>
      </c>
      <c r="C91" s="70" t="s">
        <v>1007</v>
      </c>
      <c r="D91" s="70"/>
      <c r="E91" s="70"/>
      <c r="F91" s="70" t="s">
        <v>378</v>
      </c>
      <c r="G91" s="143" t="s">
        <v>311</v>
      </c>
      <c r="H91" s="70" t="s">
        <v>117</v>
      </c>
      <c r="I91" s="143" t="s">
        <v>292</v>
      </c>
      <c r="J91" s="70" t="s">
        <v>45</v>
      </c>
      <c r="K91" s="86"/>
      <c r="L91" s="70" t="s">
        <v>379</v>
      </c>
    </row>
    <row r="92" spans="1:12" x14ac:dyDescent="0.3">
      <c r="A92" s="22" t="s">
        <v>74</v>
      </c>
      <c r="B92" s="70">
        <v>45312</v>
      </c>
      <c r="C92" s="70" t="s">
        <v>81</v>
      </c>
      <c r="D92" s="70"/>
      <c r="E92" s="70"/>
      <c r="F92" s="70" t="s">
        <v>378</v>
      </c>
      <c r="G92" s="143" t="s">
        <v>311</v>
      </c>
      <c r="H92" s="70" t="s">
        <v>117</v>
      </c>
      <c r="I92" s="143" t="s">
        <v>74</v>
      </c>
      <c r="J92" s="70" t="s">
        <v>45</v>
      </c>
      <c r="K92" s="70"/>
      <c r="L92" s="70" t="s">
        <v>426</v>
      </c>
    </row>
    <row r="93" spans="1:12" x14ac:dyDescent="0.3">
      <c r="A93" s="195" t="s">
        <v>293</v>
      </c>
      <c r="B93" s="70">
        <v>45312</v>
      </c>
      <c r="C93" s="70" t="s">
        <v>1016</v>
      </c>
      <c r="D93" s="70"/>
      <c r="E93" s="70"/>
      <c r="F93" s="70" t="s">
        <v>378</v>
      </c>
      <c r="G93" s="143" t="s">
        <v>311</v>
      </c>
      <c r="H93" s="70" t="s">
        <v>95</v>
      </c>
      <c r="I93" s="143" t="s">
        <v>293</v>
      </c>
      <c r="J93" s="70" t="s">
        <v>45</v>
      </c>
      <c r="K93" s="70"/>
      <c r="L93" s="70" t="s">
        <v>97</v>
      </c>
    </row>
    <row r="94" spans="1:12" x14ac:dyDescent="0.3">
      <c r="A94" s="87" t="s">
        <v>96</v>
      </c>
      <c r="B94" s="70">
        <v>45312</v>
      </c>
      <c r="C94" s="70" t="s">
        <v>1017</v>
      </c>
      <c r="D94" s="70"/>
      <c r="E94" s="70"/>
      <c r="F94" s="70" t="s">
        <v>378</v>
      </c>
      <c r="G94" s="143" t="s">
        <v>311</v>
      </c>
      <c r="H94" s="70" t="s">
        <v>95</v>
      </c>
      <c r="I94" s="143" t="s">
        <v>96</v>
      </c>
      <c r="J94" s="70" t="s">
        <v>45</v>
      </c>
      <c r="K94" s="70"/>
      <c r="L94" s="70" t="s">
        <v>107</v>
      </c>
    </row>
    <row r="95" spans="1:12" x14ac:dyDescent="0.3">
      <c r="A95" s="87" t="s">
        <v>256</v>
      </c>
      <c r="B95" s="70">
        <v>45312</v>
      </c>
      <c r="C95" s="70" t="s">
        <v>1018</v>
      </c>
      <c r="D95" s="70"/>
      <c r="E95" s="70"/>
      <c r="F95" s="70" t="s">
        <v>378</v>
      </c>
      <c r="G95" s="143" t="s">
        <v>311</v>
      </c>
      <c r="H95" s="70" t="s">
        <v>95</v>
      </c>
      <c r="I95" s="143" t="s">
        <v>256</v>
      </c>
      <c r="J95" s="70" t="s">
        <v>45</v>
      </c>
      <c r="K95" s="70"/>
      <c r="L95" s="70" t="s">
        <v>106</v>
      </c>
    </row>
    <row r="96" spans="1:12" x14ac:dyDescent="0.3">
      <c r="A96" s="31" t="s">
        <v>453</v>
      </c>
      <c r="B96" s="70">
        <v>45312</v>
      </c>
      <c r="C96" s="61" t="s">
        <v>1060</v>
      </c>
      <c r="D96" s="27"/>
      <c r="E96" s="27"/>
      <c r="F96" s="48" t="s">
        <v>378</v>
      </c>
      <c r="G96" s="87" t="s">
        <v>311</v>
      </c>
      <c r="H96" s="27" t="s">
        <v>117</v>
      </c>
      <c r="I96" s="87" t="s">
        <v>454</v>
      </c>
      <c r="J96" s="27" t="s">
        <v>45</v>
      </c>
      <c r="K96" s="27"/>
      <c r="L96" s="27" t="s">
        <v>2245</v>
      </c>
    </row>
    <row r="97" spans="1:12" ht="14.5" x14ac:dyDescent="0.35">
      <c r="A97" s="87" t="s">
        <v>275</v>
      </c>
      <c r="B97" s="116">
        <v>45327</v>
      </c>
      <c r="C97" s="130" t="s">
        <v>334</v>
      </c>
      <c r="D97" s="27"/>
      <c r="E97" s="27"/>
      <c r="F97" s="48" t="s">
        <v>378</v>
      </c>
      <c r="G97" s="87" t="s">
        <v>311</v>
      </c>
      <c r="H97" s="27" t="s">
        <v>117</v>
      </c>
      <c r="I97" s="22" t="s">
        <v>306</v>
      </c>
      <c r="J97" s="27" t="s">
        <v>45</v>
      </c>
      <c r="K97" s="27"/>
      <c r="L97" s="59" t="s">
        <v>381</v>
      </c>
    </row>
    <row r="98" spans="1:12" ht="14.5" x14ac:dyDescent="0.35">
      <c r="A98" s="87" t="s">
        <v>276</v>
      </c>
      <c r="B98" s="116">
        <v>45327</v>
      </c>
      <c r="C98" s="130" t="s">
        <v>1043</v>
      </c>
      <c r="D98" s="27"/>
      <c r="E98" s="27"/>
      <c r="F98" s="48" t="s">
        <v>378</v>
      </c>
      <c r="G98" s="87" t="s">
        <v>311</v>
      </c>
      <c r="H98" s="27" t="s">
        <v>117</v>
      </c>
      <c r="I98" s="22" t="s">
        <v>40</v>
      </c>
      <c r="J98" s="27" t="s">
        <v>45</v>
      </c>
      <c r="K98" s="27"/>
      <c r="L98" s="27" t="s">
        <v>382</v>
      </c>
    </row>
    <row r="99" spans="1:12" x14ac:dyDescent="0.3">
      <c r="A99" s="87" t="s">
        <v>278</v>
      </c>
      <c r="B99" s="70">
        <v>45312</v>
      </c>
      <c r="C99" s="131" t="s">
        <v>336</v>
      </c>
      <c r="D99" s="27"/>
      <c r="E99" s="27"/>
      <c r="F99" s="48" t="s">
        <v>378</v>
      </c>
      <c r="G99" s="87" t="s">
        <v>311</v>
      </c>
      <c r="H99" s="27" t="s">
        <v>95</v>
      </c>
      <c r="I99" s="87"/>
      <c r="J99" s="27" t="s">
        <v>45</v>
      </c>
      <c r="K99" s="27"/>
      <c r="L99" s="27" t="s">
        <v>387</v>
      </c>
    </row>
    <row r="100" spans="1:12" x14ac:dyDescent="0.3">
      <c r="A100" s="87" t="s">
        <v>457</v>
      </c>
      <c r="B100" s="70">
        <v>45312</v>
      </c>
      <c r="C100" s="70" t="s">
        <v>314</v>
      </c>
      <c r="D100" s="27"/>
      <c r="E100" s="27"/>
      <c r="F100" s="48" t="s">
        <v>392</v>
      </c>
      <c r="G100" s="87" t="s">
        <v>311</v>
      </c>
      <c r="H100" s="27" t="s">
        <v>117</v>
      </c>
      <c r="I100" s="87" t="s">
        <v>69</v>
      </c>
      <c r="J100" s="27" t="s">
        <v>45</v>
      </c>
      <c r="K100" s="87" t="s">
        <v>1061</v>
      </c>
      <c r="L100" s="68" t="s">
        <v>427</v>
      </c>
    </row>
    <row r="101" spans="1:12" x14ac:dyDescent="0.3">
      <c r="A101" s="87" t="s">
        <v>456</v>
      </c>
      <c r="B101" s="70">
        <v>45312</v>
      </c>
      <c r="C101" s="70" t="s">
        <v>314</v>
      </c>
      <c r="D101" s="23"/>
      <c r="E101" s="23"/>
      <c r="F101" s="48" t="s">
        <v>392</v>
      </c>
      <c r="G101" s="87" t="s">
        <v>311</v>
      </c>
      <c r="H101" s="27" t="s">
        <v>117</v>
      </c>
      <c r="I101" s="87" t="s">
        <v>70</v>
      </c>
      <c r="J101" s="27" t="s">
        <v>45</v>
      </c>
      <c r="K101" s="87" t="s">
        <v>1061</v>
      </c>
      <c r="L101" s="68" t="s">
        <v>2194</v>
      </c>
    </row>
    <row r="102" spans="1:12" x14ac:dyDescent="0.3">
      <c r="A102" s="195" t="s">
        <v>147</v>
      </c>
      <c r="B102" s="70">
        <v>45312</v>
      </c>
      <c r="C102" s="70" t="s">
        <v>79</v>
      </c>
      <c r="D102" s="70"/>
      <c r="E102" s="70"/>
      <c r="F102" s="70" t="s">
        <v>392</v>
      </c>
      <c r="G102" s="143" t="s">
        <v>98</v>
      </c>
      <c r="H102" s="70" t="s">
        <v>168</v>
      </c>
      <c r="I102" s="143" t="s">
        <v>192</v>
      </c>
      <c r="J102" s="143" t="s">
        <v>45</v>
      </c>
      <c r="K102" s="143" t="s">
        <v>103</v>
      </c>
      <c r="L102" s="70"/>
    </row>
    <row r="103" spans="1:12" x14ac:dyDescent="0.3">
      <c r="A103" s="87" t="s">
        <v>383</v>
      </c>
      <c r="B103" s="70">
        <v>45312</v>
      </c>
      <c r="C103" s="61" t="str">
        <f>VLOOKUP(A103,[1]Template!$C$126:$S$202,17,0)</f>
        <v>sec_cnt</v>
      </c>
      <c r="D103" s="27"/>
      <c r="E103" s="27"/>
      <c r="F103" s="48" t="s">
        <v>392</v>
      </c>
      <c r="G103" s="87" t="s">
        <v>311</v>
      </c>
      <c r="H103" s="27" t="s">
        <v>117</v>
      </c>
      <c r="I103" s="87" t="s">
        <v>383</v>
      </c>
      <c r="J103" s="27" t="s">
        <v>45</v>
      </c>
      <c r="K103" s="148" t="s">
        <v>383</v>
      </c>
      <c r="L103" s="27"/>
    </row>
    <row r="104" spans="1:12" x14ac:dyDescent="0.3">
      <c r="A104" s="198" t="s">
        <v>389</v>
      </c>
      <c r="B104" s="86">
        <v>45312</v>
      </c>
      <c r="C104" s="61" t="str">
        <f>VLOOKUP(A104,[1]Template!$C$126:$S$202,17,0)</f>
        <v>sm_cur</v>
      </c>
      <c r="D104" s="27"/>
      <c r="E104" s="27"/>
      <c r="F104" s="48" t="s">
        <v>392</v>
      </c>
      <c r="G104" s="87" t="s">
        <v>311</v>
      </c>
      <c r="H104" s="27" t="s">
        <v>117</v>
      </c>
      <c r="I104" s="87" t="s">
        <v>284</v>
      </c>
      <c r="J104" s="27" t="s">
        <v>45</v>
      </c>
      <c r="K104" s="148" t="s">
        <v>264</v>
      </c>
      <c r="L104" s="27"/>
    </row>
    <row r="105" spans="1:12" x14ac:dyDescent="0.3">
      <c r="A105" s="198" t="s">
        <v>390</v>
      </c>
      <c r="B105" s="86">
        <v>45312</v>
      </c>
      <c r="C105" s="61" t="str">
        <f>VLOOKUP(A105,[1]Template!$C$126:$S$202,17,0)</f>
        <v>sm_cur</v>
      </c>
      <c r="D105" s="27"/>
      <c r="E105" s="27"/>
      <c r="F105" s="48" t="s">
        <v>392</v>
      </c>
      <c r="G105" s="87" t="s">
        <v>311</v>
      </c>
      <c r="H105" s="27" t="s">
        <v>117</v>
      </c>
      <c r="I105" s="87" t="s">
        <v>296</v>
      </c>
      <c r="J105" s="27" t="s">
        <v>45</v>
      </c>
      <c r="K105" s="148" t="s">
        <v>264</v>
      </c>
      <c r="L105" s="27"/>
    </row>
    <row r="106" spans="1:12" x14ac:dyDescent="0.3">
      <c r="A106" s="196" t="s">
        <v>1040</v>
      </c>
      <c r="B106" s="70">
        <v>45312</v>
      </c>
      <c r="C106" s="61" t="s">
        <v>1042</v>
      </c>
      <c r="D106" s="27"/>
      <c r="E106" s="27"/>
      <c r="F106" s="48" t="s">
        <v>1041</v>
      </c>
      <c r="G106" s="87"/>
      <c r="H106" s="27"/>
      <c r="I106" s="87"/>
      <c r="J106" s="27"/>
      <c r="K106" s="148"/>
      <c r="L106" s="27"/>
    </row>
    <row r="107" spans="1:12" x14ac:dyDescent="0.3">
      <c r="A107" s="87" t="s">
        <v>198</v>
      </c>
      <c r="B107" s="70">
        <v>45312</v>
      </c>
      <c r="C107" s="262" t="s">
        <v>232</v>
      </c>
      <c r="D107" s="45"/>
      <c r="E107" s="167"/>
      <c r="F107" s="70" t="s">
        <v>392</v>
      </c>
      <c r="G107" s="136" t="s">
        <v>124</v>
      </c>
      <c r="H107" s="43" t="s">
        <v>212</v>
      </c>
      <c r="I107" s="171" t="s">
        <v>214</v>
      </c>
      <c r="J107" s="44" t="s">
        <v>39</v>
      </c>
      <c r="K107" s="42" t="s">
        <v>417</v>
      </c>
      <c r="L107" s="44" t="s">
        <v>445</v>
      </c>
    </row>
    <row r="108" spans="1:12" x14ac:dyDescent="0.3">
      <c r="A108" s="87" t="s">
        <v>199</v>
      </c>
      <c r="B108" s="70">
        <v>45312</v>
      </c>
      <c r="C108" s="262" t="s">
        <v>233</v>
      </c>
      <c r="D108" s="23"/>
      <c r="E108" s="47"/>
      <c r="F108" s="70" t="s">
        <v>392</v>
      </c>
      <c r="G108" s="87" t="s">
        <v>124</v>
      </c>
      <c r="H108" s="20" t="s">
        <v>212</v>
      </c>
      <c r="I108" s="22" t="s">
        <v>215</v>
      </c>
      <c r="J108" s="27" t="s">
        <v>39</v>
      </c>
      <c r="K108" s="42" t="s">
        <v>417</v>
      </c>
      <c r="L108" s="44" t="s">
        <v>444</v>
      </c>
    </row>
    <row r="109" spans="1:12" x14ac:dyDescent="0.3">
      <c r="A109" s="87" t="s">
        <v>200</v>
      </c>
      <c r="B109" s="70">
        <v>45312</v>
      </c>
      <c r="C109" s="262" t="s">
        <v>234</v>
      </c>
      <c r="D109" s="23"/>
      <c r="E109" s="47"/>
      <c r="F109" s="70" t="s">
        <v>392</v>
      </c>
      <c r="G109" s="87" t="s">
        <v>124</v>
      </c>
      <c r="H109" s="20" t="s">
        <v>212</v>
      </c>
      <c r="I109" s="22" t="s">
        <v>216</v>
      </c>
      <c r="J109" s="27" t="s">
        <v>39</v>
      </c>
      <c r="K109" s="42" t="s">
        <v>417</v>
      </c>
      <c r="L109" s="44" t="s">
        <v>446</v>
      </c>
    </row>
    <row r="110" spans="1:12" x14ac:dyDescent="0.3">
      <c r="A110" s="87" t="s">
        <v>201</v>
      </c>
      <c r="B110" s="70">
        <v>45312</v>
      </c>
      <c r="C110" s="262" t="s">
        <v>235</v>
      </c>
      <c r="D110" s="23"/>
      <c r="E110" s="47"/>
      <c r="F110" s="70" t="s">
        <v>392</v>
      </c>
      <c r="G110" s="87" t="s">
        <v>124</v>
      </c>
      <c r="H110" s="20" t="s">
        <v>212</v>
      </c>
      <c r="I110" s="22" t="s">
        <v>217</v>
      </c>
      <c r="J110" s="27" t="s">
        <v>39</v>
      </c>
      <c r="K110" s="42" t="s">
        <v>417</v>
      </c>
      <c r="L110" s="44" t="s">
        <v>447</v>
      </c>
    </row>
    <row r="111" spans="1:12" x14ac:dyDescent="0.3">
      <c r="A111" s="87" t="s">
        <v>204</v>
      </c>
      <c r="B111" s="70">
        <v>45312</v>
      </c>
      <c r="C111" s="262" t="s">
        <v>238</v>
      </c>
      <c r="D111" s="23"/>
      <c r="E111" s="47"/>
      <c r="F111" s="70" t="s">
        <v>392</v>
      </c>
      <c r="G111" s="87" t="s">
        <v>124</v>
      </c>
      <c r="H111" s="20" t="s">
        <v>212</v>
      </c>
      <c r="I111" s="22" t="s">
        <v>219</v>
      </c>
      <c r="J111" s="27" t="s">
        <v>39</v>
      </c>
      <c r="K111" s="42" t="s">
        <v>417</v>
      </c>
      <c r="L111" s="44">
        <v>1000</v>
      </c>
    </row>
    <row r="112" spans="1:12" x14ac:dyDescent="0.3">
      <c r="A112" s="87" t="s">
        <v>205</v>
      </c>
      <c r="B112" s="70">
        <v>45312</v>
      </c>
      <c r="C112" s="262" t="s">
        <v>239</v>
      </c>
      <c r="D112" s="23"/>
      <c r="E112" s="47"/>
      <c r="F112" s="70" t="s">
        <v>392</v>
      </c>
      <c r="G112" s="87" t="s">
        <v>124</v>
      </c>
      <c r="H112" s="20" t="s">
        <v>212</v>
      </c>
      <c r="I112" s="22" t="s">
        <v>220</v>
      </c>
      <c r="J112" s="27" t="s">
        <v>39</v>
      </c>
      <c r="K112" s="42" t="s">
        <v>417</v>
      </c>
      <c r="L112" s="44" t="s">
        <v>448</v>
      </c>
    </row>
    <row r="113" spans="1:12" x14ac:dyDescent="0.3">
      <c r="A113" s="87" t="s">
        <v>207</v>
      </c>
      <c r="B113" s="70">
        <v>45312</v>
      </c>
      <c r="C113" s="262" t="s">
        <v>240</v>
      </c>
      <c r="D113" s="23"/>
      <c r="E113" s="47"/>
      <c r="F113" s="70" t="s">
        <v>392</v>
      </c>
      <c r="G113" s="87" t="s">
        <v>124</v>
      </c>
      <c r="H113" s="20" t="s">
        <v>213</v>
      </c>
      <c r="I113" s="22" t="s">
        <v>222</v>
      </c>
      <c r="J113" s="27" t="s">
        <v>39</v>
      </c>
      <c r="K113" s="42" t="s">
        <v>417</v>
      </c>
      <c r="L113" s="44" t="s">
        <v>449</v>
      </c>
    </row>
    <row r="114" spans="1:12" x14ac:dyDescent="0.3">
      <c r="A114" s="87" t="s">
        <v>208</v>
      </c>
      <c r="B114" s="70">
        <v>45312</v>
      </c>
      <c r="C114" s="262" t="s">
        <v>241</v>
      </c>
      <c r="D114" s="23"/>
      <c r="E114" s="47"/>
      <c r="F114" s="70" t="s">
        <v>392</v>
      </c>
      <c r="G114" s="87" t="s">
        <v>124</v>
      </c>
      <c r="H114" s="20" t="s">
        <v>213</v>
      </c>
      <c r="I114" s="22" t="s">
        <v>223</v>
      </c>
      <c r="J114" s="27" t="s">
        <v>39</v>
      </c>
      <c r="K114" s="42" t="s">
        <v>417</v>
      </c>
      <c r="L114" s="44" t="s">
        <v>450</v>
      </c>
    </row>
    <row r="115" spans="1:12" x14ac:dyDescent="0.3">
      <c r="A115" s="87" t="s">
        <v>209</v>
      </c>
      <c r="B115" s="70">
        <v>45312</v>
      </c>
      <c r="C115" s="262" t="s">
        <v>242</v>
      </c>
      <c r="D115" s="23"/>
      <c r="E115" s="47"/>
      <c r="F115" s="70" t="s">
        <v>392</v>
      </c>
      <c r="G115" s="87" t="s">
        <v>124</v>
      </c>
      <c r="H115" s="20" t="s">
        <v>213</v>
      </c>
      <c r="I115" s="22" t="s">
        <v>209</v>
      </c>
      <c r="J115" s="27" t="s">
        <v>39</v>
      </c>
      <c r="K115" s="42" t="s">
        <v>417</v>
      </c>
      <c r="L115" s="44"/>
    </row>
    <row r="116" spans="1:12" x14ac:dyDescent="0.3">
      <c r="A116" s="87" t="s">
        <v>210</v>
      </c>
      <c r="B116" s="70">
        <v>45312</v>
      </c>
      <c r="C116" s="262" t="s">
        <v>243</v>
      </c>
      <c r="D116" s="23"/>
      <c r="E116" s="47"/>
      <c r="F116" s="70" t="s">
        <v>392</v>
      </c>
      <c r="G116" s="87" t="s">
        <v>124</v>
      </c>
      <c r="H116" s="20" t="s">
        <v>213</v>
      </c>
      <c r="I116" s="22" t="s">
        <v>170</v>
      </c>
      <c r="J116" s="27" t="s">
        <v>39</v>
      </c>
      <c r="K116" s="42" t="s">
        <v>417</v>
      </c>
      <c r="L116" s="44"/>
    </row>
    <row r="117" spans="1:12" x14ac:dyDescent="0.3">
      <c r="A117" s="87" t="s">
        <v>211</v>
      </c>
      <c r="B117" s="70">
        <v>45312</v>
      </c>
      <c r="C117" s="262" t="s">
        <v>244</v>
      </c>
      <c r="D117" s="23"/>
      <c r="E117" s="47"/>
      <c r="F117" s="70" t="s">
        <v>392</v>
      </c>
      <c r="G117" s="87" t="s">
        <v>124</v>
      </c>
      <c r="H117" s="20" t="s">
        <v>213</v>
      </c>
      <c r="I117" s="22" t="s">
        <v>224</v>
      </c>
      <c r="J117" s="27" t="s">
        <v>39</v>
      </c>
      <c r="K117" s="42" t="s">
        <v>417</v>
      </c>
      <c r="L117" s="44"/>
    </row>
    <row r="118" spans="1:12" ht="14.5" x14ac:dyDescent="0.35">
      <c r="A118" s="175" t="s">
        <v>224</v>
      </c>
      <c r="B118" s="116">
        <v>45327</v>
      </c>
      <c r="C118" s="61"/>
      <c r="D118" s="27"/>
      <c r="E118" s="62"/>
      <c r="F118" s="70" t="s">
        <v>392</v>
      </c>
      <c r="G118" s="87" t="s">
        <v>124</v>
      </c>
      <c r="H118" s="27"/>
      <c r="I118" s="87"/>
      <c r="J118" s="27"/>
      <c r="K118" s="42" t="s">
        <v>417</v>
      </c>
      <c r="L118" s="27"/>
    </row>
    <row r="119" spans="1:12" ht="14.5" x14ac:dyDescent="0.35">
      <c r="A119" s="175" t="s">
        <v>1046</v>
      </c>
      <c r="B119" s="116">
        <v>45327</v>
      </c>
      <c r="C119" s="61"/>
      <c r="D119" s="27"/>
      <c r="E119" s="62"/>
      <c r="F119" s="70" t="s">
        <v>392</v>
      </c>
      <c r="G119" s="87" t="s">
        <v>124</v>
      </c>
      <c r="H119" s="27"/>
      <c r="I119" s="87"/>
      <c r="J119" s="27"/>
      <c r="K119" s="42" t="s">
        <v>417</v>
      </c>
      <c r="L119" s="27"/>
    </row>
    <row r="120" spans="1:12" ht="14.5" x14ac:dyDescent="0.35">
      <c r="A120" s="175" t="s">
        <v>216</v>
      </c>
      <c r="B120" s="116">
        <v>45327</v>
      </c>
      <c r="C120" s="61"/>
      <c r="D120" s="27"/>
      <c r="E120" s="62"/>
      <c r="F120" s="70" t="s">
        <v>392</v>
      </c>
      <c r="G120" s="87" t="s">
        <v>124</v>
      </c>
      <c r="H120" s="27"/>
      <c r="I120" s="87"/>
      <c r="J120" s="27"/>
      <c r="K120" s="42" t="s">
        <v>417</v>
      </c>
      <c r="L120" s="27"/>
    </row>
    <row r="121" spans="1:12" x14ac:dyDescent="0.3">
      <c r="A121" s="31" t="s">
        <v>1047</v>
      </c>
      <c r="B121" s="86">
        <v>45327</v>
      </c>
      <c r="C121" s="61"/>
      <c r="D121" s="27"/>
      <c r="E121" s="62"/>
      <c r="F121" s="70" t="s">
        <v>392</v>
      </c>
      <c r="G121" s="87" t="s">
        <v>124</v>
      </c>
      <c r="H121" s="27"/>
      <c r="I121" s="87"/>
      <c r="J121" s="27"/>
      <c r="K121" s="42" t="s">
        <v>417</v>
      </c>
      <c r="L121" s="27"/>
    </row>
    <row r="122" spans="1:12" x14ac:dyDescent="0.3">
      <c r="A122" s="31" t="s">
        <v>171</v>
      </c>
      <c r="B122" s="86">
        <v>45327</v>
      </c>
      <c r="C122" s="61"/>
      <c r="D122" s="27"/>
      <c r="E122" s="62"/>
      <c r="F122" s="70" t="s">
        <v>392</v>
      </c>
      <c r="G122" s="87" t="s">
        <v>124</v>
      </c>
      <c r="H122" s="27"/>
      <c r="I122" s="87"/>
      <c r="J122" s="27"/>
      <c r="K122" s="42" t="s">
        <v>417</v>
      </c>
      <c r="L122" s="27"/>
    </row>
    <row r="123" spans="1:12" x14ac:dyDescent="0.3">
      <c r="A123" s="31" t="s">
        <v>1048</v>
      </c>
      <c r="B123" s="86">
        <v>45327</v>
      </c>
      <c r="C123" s="61"/>
      <c r="D123" s="27"/>
      <c r="E123" s="62"/>
      <c r="F123" s="70" t="s">
        <v>392</v>
      </c>
      <c r="G123" s="87" t="s">
        <v>124</v>
      </c>
      <c r="H123" s="27"/>
      <c r="I123" s="87"/>
      <c r="J123" s="27"/>
      <c r="K123" s="42" t="s">
        <v>417</v>
      </c>
      <c r="L123" s="27"/>
    </row>
    <row r="124" spans="1:12" x14ac:dyDescent="0.3">
      <c r="A124" s="31" t="s">
        <v>100</v>
      </c>
      <c r="B124" s="86">
        <v>45327</v>
      </c>
      <c r="C124" s="61"/>
      <c r="D124" s="27"/>
      <c r="E124" s="62"/>
      <c r="F124" s="70" t="s">
        <v>392</v>
      </c>
      <c r="G124" s="87" t="s">
        <v>124</v>
      </c>
      <c r="H124" s="27"/>
      <c r="I124" s="87"/>
      <c r="J124" s="27"/>
      <c r="K124" s="42" t="s">
        <v>417</v>
      </c>
      <c r="L124" s="27"/>
    </row>
    <row r="125" spans="1:12" x14ac:dyDescent="0.3">
      <c r="A125" s="31" t="s">
        <v>1049</v>
      </c>
      <c r="B125" s="86">
        <v>45327</v>
      </c>
      <c r="C125" s="61"/>
      <c r="D125" s="27"/>
      <c r="E125" s="62"/>
      <c r="F125" s="70" t="s">
        <v>392</v>
      </c>
      <c r="G125" s="87" t="s">
        <v>124</v>
      </c>
      <c r="H125" s="27"/>
      <c r="I125" s="87"/>
      <c r="J125" s="27"/>
      <c r="K125" s="42" t="s">
        <v>417</v>
      </c>
      <c r="L125" s="27"/>
    </row>
    <row r="126" spans="1:12" x14ac:dyDescent="0.3">
      <c r="A126" s="31" t="s">
        <v>1050</v>
      </c>
      <c r="B126" s="86">
        <v>45327</v>
      </c>
      <c r="C126" s="61"/>
      <c r="D126" s="27"/>
      <c r="E126" s="62"/>
      <c r="F126" s="70" t="s">
        <v>392</v>
      </c>
      <c r="G126" s="87" t="s">
        <v>124</v>
      </c>
      <c r="H126" s="27"/>
      <c r="I126" s="87"/>
      <c r="J126" s="27"/>
      <c r="K126" s="42" t="s">
        <v>417</v>
      </c>
      <c r="L126" s="27"/>
    </row>
    <row r="127" spans="1:12" x14ac:dyDescent="0.3">
      <c r="A127" s="31" t="s">
        <v>1051</v>
      </c>
      <c r="B127" s="86">
        <v>45327</v>
      </c>
      <c r="C127" s="61"/>
      <c r="D127" s="27"/>
      <c r="E127" s="62"/>
      <c r="F127" s="70" t="s">
        <v>392</v>
      </c>
      <c r="G127" s="87" t="s">
        <v>124</v>
      </c>
      <c r="H127" s="27"/>
      <c r="I127" s="87"/>
      <c r="J127" s="27"/>
      <c r="K127" s="42" t="s">
        <v>417</v>
      </c>
      <c r="L127" s="27"/>
    </row>
    <row r="128" spans="1:12" ht="42" x14ac:dyDescent="0.3">
      <c r="A128" s="31" t="s">
        <v>1052</v>
      </c>
      <c r="B128" s="86">
        <v>45327</v>
      </c>
      <c r="C128" s="61"/>
      <c r="D128" s="27"/>
      <c r="E128" s="62"/>
      <c r="F128" s="70" t="s">
        <v>392</v>
      </c>
      <c r="G128" s="87" t="s">
        <v>124</v>
      </c>
      <c r="H128" s="27"/>
      <c r="I128" s="87"/>
      <c r="J128" s="27"/>
      <c r="K128" s="42" t="s">
        <v>417</v>
      </c>
      <c r="L128" s="27"/>
    </row>
    <row r="129" spans="1:12" ht="14.5" x14ac:dyDescent="0.35">
      <c r="A129" s="31" t="s">
        <v>1020</v>
      </c>
      <c r="B129" s="86">
        <v>45312</v>
      </c>
      <c r="C129" s="128" t="s">
        <v>1055</v>
      </c>
      <c r="D129" s="20"/>
      <c r="E129" s="30"/>
      <c r="F129" s="70" t="s">
        <v>392</v>
      </c>
      <c r="G129" s="70" t="s">
        <v>311</v>
      </c>
      <c r="H129" s="70" t="s">
        <v>288</v>
      </c>
      <c r="I129" s="175"/>
      <c r="J129" s="70" t="s">
        <v>45</v>
      </c>
      <c r="K129" s="42" t="s">
        <v>128</v>
      </c>
      <c r="L129" s="85"/>
    </row>
    <row r="130" spans="1:12" ht="14.5" x14ac:dyDescent="0.35">
      <c r="A130" s="31" t="s">
        <v>1021</v>
      </c>
      <c r="B130" s="86">
        <v>45312</v>
      </c>
      <c r="C130" s="128" t="s">
        <v>1056</v>
      </c>
      <c r="D130" s="20"/>
      <c r="E130" s="30"/>
      <c r="F130" s="70" t="s">
        <v>392</v>
      </c>
      <c r="G130" s="70" t="s">
        <v>311</v>
      </c>
      <c r="H130" s="70" t="s">
        <v>288</v>
      </c>
      <c r="I130" s="175"/>
      <c r="J130" s="70" t="s">
        <v>45</v>
      </c>
      <c r="K130" s="42" t="s">
        <v>128</v>
      </c>
      <c r="L130" s="85"/>
    </row>
    <row r="131" spans="1:12" ht="14.5" x14ac:dyDescent="0.35">
      <c r="A131" s="31" t="s">
        <v>1022</v>
      </c>
      <c r="B131" s="86">
        <v>45312</v>
      </c>
      <c r="C131" s="128" t="s">
        <v>1057</v>
      </c>
      <c r="D131" s="20"/>
      <c r="E131" s="30"/>
      <c r="F131" s="70" t="s">
        <v>392</v>
      </c>
      <c r="G131" s="70" t="s">
        <v>311</v>
      </c>
      <c r="H131" s="70" t="s">
        <v>288</v>
      </c>
      <c r="I131" s="175"/>
      <c r="J131" s="70" t="s">
        <v>45</v>
      </c>
      <c r="K131" s="42" t="s">
        <v>128</v>
      </c>
      <c r="L131" s="85"/>
    </row>
    <row r="132" spans="1:12" ht="14.5" x14ac:dyDescent="0.35">
      <c r="A132" s="31" t="s">
        <v>1023</v>
      </c>
      <c r="B132" s="86">
        <v>45312</v>
      </c>
      <c r="C132" s="128" t="s">
        <v>1058</v>
      </c>
      <c r="D132" s="20"/>
      <c r="E132" s="30"/>
      <c r="F132" s="70" t="s">
        <v>392</v>
      </c>
      <c r="G132" s="70" t="s">
        <v>311</v>
      </c>
      <c r="H132" s="70" t="s">
        <v>288</v>
      </c>
      <c r="I132" s="175"/>
      <c r="J132" s="70" t="s">
        <v>45</v>
      </c>
      <c r="K132" s="42" t="s">
        <v>128</v>
      </c>
      <c r="L132" s="85"/>
    </row>
    <row r="133" spans="1:12" ht="14.5" x14ac:dyDescent="0.35">
      <c r="A133" s="31" t="s">
        <v>1024</v>
      </c>
      <c r="B133" s="86">
        <v>45312</v>
      </c>
      <c r="C133" s="128" t="s">
        <v>1059</v>
      </c>
      <c r="D133" s="20"/>
      <c r="E133" s="30"/>
      <c r="F133" s="70" t="s">
        <v>392</v>
      </c>
      <c r="G133" s="70" t="s">
        <v>311</v>
      </c>
      <c r="H133" s="70" t="s">
        <v>288</v>
      </c>
      <c r="I133" s="175"/>
      <c r="J133" s="70" t="s">
        <v>45</v>
      </c>
      <c r="K133" s="42" t="s">
        <v>128</v>
      </c>
      <c r="L133" s="85"/>
    </row>
    <row r="134" spans="1:12" ht="14.5" x14ac:dyDescent="0.35">
      <c r="A134" s="31" t="s">
        <v>75</v>
      </c>
      <c r="B134" s="86">
        <v>45312</v>
      </c>
      <c r="C134" s="128" t="s">
        <v>152</v>
      </c>
      <c r="D134" s="20"/>
      <c r="E134" s="30"/>
      <c r="F134" s="70" t="s">
        <v>392</v>
      </c>
      <c r="G134" s="70" t="s">
        <v>311</v>
      </c>
      <c r="H134" s="70" t="s">
        <v>288</v>
      </c>
      <c r="I134" s="175"/>
      <c r="J134" s="70" t="s">
        <v>45</v>
      </c>
      <c r="K134" s="42" t="s">
        <v>128</v>
      </c>
      <c r="L134" s="85"/>
    </row>
    <row r="135" spans="1:12" ht="14.5" x14ac:dyDescent="0.35">
      <c r="A135" s="31" t="s">
        <v>1025</v>
      </c>
      <c r="B135" s="86">
        <v>45312</v>
      </c>
      <c r="C135" s="128" t="s">
        <v>157</v>
      </c>
      <c r="D135" s="20"/>
      <c r="E135" s="30"/>
      <c r="F135" s="70" t="s">
        <v>392</v>
      </c>
      <c r="G135" s="70" t="s">
        <v>311</v>
      </c>
      <c r="H135" s="70" t="s">
        <v>288</v>
      </c>
      <c r="I135" s="175"/>
      <c r="J135" s="70" t="s">
        <v>45</v>
      </c>
      <c r="K135" s="42" t="s">
        <v>128</v>
      </c>
      <c r="L135" s="85"/>
    </row>
    <row r="136" spans="1:12" ht="14.5" x14ac:dyDescent="0.35">
      <c r="A136" s="31" t="s">
        <v>1027</v>
      </c>
      <c r="B136" s="86">
        <v>45312</v>
      </c>
      <c r="C136" s="128" t="s">
        <v>1026</v>
      </c>
      <c r="D136" s="20"/>
      <c r="E136" s="30"/>
      <c r="F136" s="70" t="s">
        <v>392</v>
      </c>
      <c r="G136" s="70" t="s">
        <v>311</v>
      </c>
      <c r="H136" s="70" t="s">
        <v>288</v>
      </c>
      <c r="I136" s="175"/>
      <c r="J136" s="70" t="s">
        <v>45</v>
      </c>
      <c r="K136" s="42" t="s">
        <v>128</v>
      </c>
      <c r="L136" s="85"/>
    </row>
    <row r="137" spans="1:12" ht="14.5" x14ac:dyDescent="0.35">
      <c r="A137" s="31" t="s">
        <v>1028</v>
      </c>
      <c r="B137" s="86">
        <v>45312</v>
      </c>
      <c r="C137" s="128" t="s">
        <v>154</v>
      </c>
      <c r="D137" s="20"/>
      <c r="E137" s="30"/>
      <c r="F137" s="70" t="s">
        <v>392</v>
      </c>
      <c r="G137" s="70" t="s">
        <v>311</v>
      </c>
      <c r="H137" s="70" t="s">
        <v>288</v>
      </c>
      <c r="I137" s="175"/>
      <c r="J137" s="70" t="s">
        <v>45</v>
      </c>
      <c r="K137" s="42" t="s">
        <v>128</v>
      </c>
      <c r="L137" s="85"/>
    </row>
  </sheetData>
  <mergeCells count="2">
    <mergeCell ref="A1:C1"/>
    <mergeCell ref="A8:C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E929-777F-4894-976C-5A13411F98D8}">
  <sheetPr codeName="Лист11"/>
  <dimension ref="A1:L97"/>
  <sheetViews>
    <sheetView zoomScale="70" zoomScaleNormal="70" workbookViewId="0">
      <selection activeCell="E64" sqref="E64"/>
    </sheetView>
  </sheetViews>
  <sheetFormatPr defaultRowHeight="14" x14ac:dyDescent="0.3"/>
  <cols>
    <col min="1" max="2" width="32.7265625" style="58" bestFit="1" customWidth="1"/>
    <col min="3" max="3" width="32.7265625" style="58" customWidth="1"/>
    <col min="4" max="4" width="15.26953125" style="58" bestFit="1" customWidth="1"/>
    <col min="5" max="6" width="18.453125" style="58" customWidth="1"/>
    <col min="7" max="7" width="13.90625" style="58" bestFit="1" customWidth="1"/>
    <col min="8" max="8" width="30.81640625" style="58" bestFit="1" customWidth="1"/>
    <col min="9" max="9" width="21.90625" style="58" bestFit="1" customWidth="1"/>
    <col min="10" max="10" width="26.81640625" style="58" bestFit="1" customWidth="1"/>
    <col min="11" max="11" width="15" style="58" bestFit="1" customWidth="1"/>
    <col min="12" max="12" width="41.81640625" style="58" bestFit="1" customWidth="1"/>
    <col min="13" max="13" width="41.1796875" style="58" bestFit="1" customWidth="1"/>
    <col min="14" max="16384" width="8.7265625" style="58"/>
  </cols>
  <sheetData>
    <row r="1" spans="1:12" ht="17.5" x14ac:dyDescent="0.35">
      <c r="A1" s="267" t="s">
        <v>371</v>
      </c>
      <c r="B1" s="268"/>
      <c r="C1" s="268"/>
    </row>
    <row r="2" spans="1:12" x14ac:dyDescent="0.3">
      <c r="A2" s="53" t="s">
        <v>364</v>
      </c>
      <c r="B2" s="53" t="s">
        <v>461</v>
      </c>
      <c r="C2" s="53" t="s">
        <v>91</v>
      </c>
      <c r="D2" s="53" t="s">
        <v>92</v>
      </c>
      <c r="E2" s="53" t="s">
        <v>2311</v>
      </c>
      <c r="F2" s="53" t="s">
        <v>363</v>
      </c>
      <c r="G2" s="53" t="s">
        <v>119</v>
      </c>
      <c r="H2" s="53" t="s">
        <v>120</v>
      </c>
      <c r="I2" s="53" t="s">
        <v>127</v>
      </c>
      <c r="J2" s="53" t="s">
        <v>38</v>
      </c>
      <c r="K2" s="53" t="s">
        <v>225</v>
      </c>
      <c r="L2" s="53" t="s">
        <v>92</v>
      </c>
    </row>
    <row r="3" spans="1:12" ht="14.5" x14ac:dyDescent="0.35">
      <c r="A3" s="44" t="s">
        <v>40</v>
      </c>
      <c r="B3" s="86">
        <v>45267</v>
      </c>
      <c r="C3" s="150" t="s">
        <v>41</v>
      </c>
      <c r="D3" s="18">
        <v>2</v>
      </c>
      <c r="E3" s="45">
        <v>1</v>
      </c>
      <c r="F3" s="46" t="s">
        <v>106</v>
      </c>
      <c r="G3" s="23" t="s">
        <v>98</v>
      </c>
      <c r="H3" s="42" t="s">
        <v>62</v>
      </c>
      <c r="I3" s="42" t="s">
        <v>40</v>
      </c>
      <c r="J3" s="44" t="s">
        <v>39</v>
      </c>
      <c r="K3" s="45" t="s">
        <v>226</v>
      </c>
      <c r="L3" s="44" t="s">
        <v>42</v>
      </c>
    </row>
    <row r="4" spans="1:12" ht="14.5" x14ac:dyDescent="0.35">
      <c r="A4" s="27" t="s">
        <v>129</v>
      </c>
      <c r="B4" s="86">
        <v>45267</v>
      </c>
      <c r="C4" s="151" t="s">
        <v>153</v>
      </c>
      <c r="D4" s="18">
        <v>12121212</v>
      </c>
      <c r="E4" s="45">
        <v>2</v>
      </c>
      <c r="F4" s="20" t="s">
        <v>106</v>
      </c>
      <c r="G4" s="23" t="s">
        <v>98</v>
      </c>
      <c r="H4" s="23" t="s">
        <v>62</v>
      </c>
      <c r="I4" s="23" t="s">
        <v>170</v>
      </c>
      <c r="J4" s="27" t="s">
        <v>39</v>
      </c>
      <c r="K4" s="23" t="s">
        <v>227</v>
      </c>
      <c r="L4" s="27">
        <v>14361575</v>
      </c>
    </row>
    <row r="5" spans="1:12" ht="14.5" x14ac:dyDescent="0.35">
      <c r="A5" s="27" t="s">
        <v>130</v>
      </c>
      <c r="B5" s="86">
        <v>45267</v>
      </c>
      <c r="C5" s="151" t="s">
        <v>154</v>
      </c>
      <c r="D5" s="18"/>
      <c r="E5" s="45">
        <v>3</v>
      </c>
      <c r="F5" s="20" t="s">
        <v>107</v>
      </c>
      <c r="G5" s="23" t="s">
        <v>98</v>
      </c>
      <c r="H5" s="23" t="s">
        <v>62</v>
      </c>
      <c r="I5" s="23" t="s">
        <v>171</v>
      </c>
      <c r="J5" s="27" t="s">
        <v>39</v>
      </c>
      <c r="K5" s="23" t="s">
        <v>227</v>
      </c>
      <c r="L5" s="27">
        <v>12345678</v>
      </c>
    </row>
    <row r="6" spans="1:12" ht="14.5" x14ac:dyDescent="0.35">
      <c r="A6" s="27" t="s">
        <v>131</v>
      </c>
      <c r="B6" s="86">
        <v>45267</v>
      </c>
      <c r="C6" s="151" t="s">
        <v>155</v>
      </c>
      <c r="D6" s="18" t="s">
        <v>2232</v>
      </c>
      <c r="E6" s="45">
        <v>4</v>
      </c>
      <c r="F6" s="20" t="s">
        <v>107</v>
      </c>
      <c r="G6" s="23" t="s">
        <v>98</v>
      </c>
      <c r="H6" s="23" t="s">
        <v>62</v>
      </c>
      <c r="I6" s="23" t="s">
        <v>172</v>
      </c>
      <c r="J6" s="27" t="s">
        <v>39</v>
      </c>
      <c r="K6" s="23" t="s">
        <v>227</v>
      </c>
      <c r="L6" s="27" t="s">
        <v>43</v>
      </c>
    </row>
    <row r="7" spans="1:12" ht="14.5" x14ac:dyDescent="0.35">
      <c r="A7" s="27" t="s">
        <v>132</v>
      </c>
      <c r="B7" s="86">
        <v>45267</v>
      </c>
      <c r="C7" s="151" t="s">
        <v>156</v>
      </c>
      <c r="D7" s="18" t="s">
        <v>2233</v>
      </c>
      <c r="E7" s="45">
        <v>5</v>
      </c>
      <c r="F7" s="20" t="s">
        <v>106</v>
      </c>
      <c r="G7" s="23" t="s">
        <v>98</v>
      </c>
      <c r="H7" s="23" t="s">
        <v>62</v>
      </c>
      <c r="I7" s="23" t="s">
        <v>173</v>
      </c>
      <c r="J7" s="27" t="s">
        <v>39</v>
      </c>
      <c r="K7" s="23" t="s">
        <v>227</v>
      </c>
      <c r="L7" s="27" t="s">
        <v>44</v>
      </c>
    </row>
    <row r="8" spans="1:12" ht="14.5" x14ac:dyDescent="0.35">
      <c r="A8" s="27" t="s">
        <v>133</v>
      </c>
      <c r="B8" s="86">
        <v>45267</v>
      </c>
      <c r="C8" s="151" t="s">
        <v>67</v>
      </c>
      <c r="D8" s="18">
        <v>1</v>
      </c>
      <c r="E8" s="45">
        <v>6</v>
      </c>
      <c r="F8" s="20" t="s">
        <v>106</v>
      </c>
      <c r="G8" s="23" t="s">
        <v>98</v>
      </c>
      <c r="H8" s="23" t="s">
        <v>62</v>
      </c>
      <c r="I8" s="23" t="s">
        <v>66</v>
      </c>
      <c r="J8" s="27" t="s">
        <v>39</v>
      </c>
      <c r="K8" s="23" t="s">
        <v>226</v>
      </c>
      <c r="L8" s="27" t="s">
        <v>197</v>
      </c>
    </row>
    <row r="9" spans="1:12" ht="14.5" x14ac:dyDescent="0.35">
      <c r="A9" s="27" t="s">
        <v>134</v>
      </c>
      <c r="B9" s="86">
        <v>45267</v>
      </c>
      <c r="C9" s="151" t="s">
        <v>157</v>
      </c>
      <c r="D9" s="18" t="s">
        <v>48</v>
      </c>
      <c r="E9" s="45">
        <v>7</v>
      </c>
      <c r="F9" s="20" t="s">
        <v>106</v>
      </c>
      <c r="G9" s="23" t="s">
        <v>98</v>
      </c>
      <c r="H9" s="23" t="s">
        <v>62</v>
      </c>
      <c r="I9" s="23" t="s">
        <v>47</v>
      </c>
      <c r="J9" s="55" t="s">
        <v>39</v>
      </c>
      <c r="K9" s="23" t="s">
        <v>228</v>
      </c>
      <c r="L9" s="27" t="s">
        <v>48</v>
      </c>
    </row>
    <row r="10" spans="1:12" ht="14.5" x14ac:dyDescent="0.35">
      <c r="A10" s="27" t="s">
        <v>135</v>
      </c>
      <c r="B10" s="86">
        <v>45267</v>
      </c>
      <c r="C10" s="151" t="s">
        <v>49</v>
      </c>
      <c r="D10" s="18" t="s">
        <v>2234</v>
      </c>
      <c r="E10" s="45">
        <v>8</v>
      </c>
      <c r="F10" s="20" t="s">
        <v>107</v>
      </c>
      <c r="G10" s="23" t="s">
        <v>98</v>
      </c>
      <c r="H10" s="23" t="s">
        <v>62</v>
      </c>
      <c r="I10" s="23" t="s">
        <v>174</v>
      </c>
      <c r="J10" s="27" t="s">
        <v>39</v>
      </c>
      <c r="K10" s="23" t="s">
        <v>227</v>
      </c>
      <c r="L10" s="27" t="s">
        <v>46</v>
      </c>
    </row>
    <row r="11" spans="1:12" ht="14.5" x14ac:dyDescent="0.35">
      <c r="A11" s="27" t="s">
        <v>136</v>
      </c>
      <c r="B11" s="86">
        <v>45267</v>
      </c>
      <c r="C11" s="151" t="s">
        <v>51</v>
      </c>
      <c r="D11" s="18" t="s">
        <v>2234</v>
      </c>
      <c r="E11" s="45">
        <v>9</v>
      </c>
      <c r="F11" s="20" t="s">
        <v>108</v>
      </c>
      <c r="G11" s="23" t="s">
        <v>98</v>
      </c>
      <c r="H11" s="23" t="s">
        <v>62</v>
      </c>
      <c r="I11" s="23" t="s">
        <v>50</v>
      </c>
      <c r="J11" s="27" t="s">
        <v>39</v>
      </c>
      <c r="K11" s="23" t="s">
        <v>227</v>
      </c>
      <c r="L11" s="27" t="s">
        <v>46</v>
      </c>
    </row>
    <row r="12" spans="1:12" ht="14.5" x14ac:dyDescent="0.35">
      <c r="A12" s="27" t="s">
        <v>137</v>
      </c>
      <c r="B12" s="86">
        <v>45267</v>
      </c>
      <c r="C12" s="151" t="s">
        <v>109</v>
      </c>
      <c r="D12" s="18">
        <v>120</v>
      </c>
      <c r="E12" s="45">
        <v>10</v>
      </c>
      <c r="F12" s="20" t="s">
        <v>106</v>
      </c>
      <c r="G12" s="23" t="s">
        <v>98</v>
      </c>
      <c r="H12" s="23" t="s">
        <v>62</v>
      </c>
      <c r="I12" s="23" t="s">
        <v>54</v>
      </c>
      <c r="J12" s="27" t="s">
        <v>39</v>
      </c>
      <c r="K12" s="23" t="s">
        <v>228</v>
      </c>
      <c r="L12" s="27">
        <v>120</v>
      </c>
    </row>
    <row r="13" spans="1:12" ht="14.5" x14ac:dyDescent="0.35">
      <c r="A13" s="27" t="s">
        <v>110</v>
      </c>
      <c r="B13" s="86">
        <v>45267</v>
      </c>
      <c r="C13" s="151" t="s">
        <v>65</v>
      </c>
      <c r="D13" s="18"/>
      <c r="E13" s="45">
        <v>11</v>
      </c>
      <c r="F13" s="20" t="s">
        <v>106</v>
      </c>
      <c r="G13" s="23" t="s">
        <v>98</v>
      </c>
      <c r="H13" s="23" t="s">
        <v>62</v>
      </c>
      <c r="I13" s="23" t="s">
        <v>176</v>
      </c>
      <c r="J13" s="27" t="s">
        <v>39</v>
      </c>
      <c r="K13" s="23" t="s">
        <v>227</v>
      </c>
      <c r="L13" s="27"/>
    </row>
    <row r="14" spans="1:12" ht="14.5" x14ac:dyDescent="0.35">
      <c r="A14" s="27" t="s">
        <v>111</v>
      </c>
      <c r="B14" s="86">
        <v>45267</v>
      </c>
      <c r="C14" s="151" t="s">
        <v>112</v>
      </c>
      <c r="D14" s="18"/>
      <c r="E14" s="45">
        <v>12</v>
      </c>
      <c r="F14" s="20" t="s">
        <v>106</v>
      </c>
      <c r="G14" s="23" t="s">
        <v>98</v>
      </c>
      <c r="H14" s="23" t="s">
        <v>62</v>
      </c>
      <c r="I14" s="23" t="s">
        <v>177</v>
      </c>
      <c r="J14" s="27" t="s">
        <v>39</v>
      </c>
      <c r="K14" s="23" t="s">
        <v>227</v>
      </c>
      <c r="L14" s="27"/>
    </row>
    <row r="15" spans="1:12" ht="14.5" x14ac:dyDescent="0.35">
      <c r="A15" s="27" t="s">
        <v>113</v>
      </c>
      <c r="B15" s="86">
        <v>45267</v>
      </c>
      <c r="C15" s="151" t="s">
        <v>55</v>
      </c>
      <c r="D15" s="18"/>
      <c r="E15" s="45">
        <v>13</v>
      </c>
      <c r="F15" s="20" t="s">
        <v>107</v>
      </c>
      <c r="G15" s="23" t="s">
        <v>98</v>
      </c>
      <c r="H15" s="23" t="s">
        <v>62</v>
      </c>
      <c r="I15" s="23" t="s">
        <v>178</v>
      </c>
      <c r="J15" s="27" t="s">
        <v>39</v>
      </c>
      <c r="K15" s="23" t="s">
        <v>227</v>
      </c>
      <c r="L15" s="27">
        <v>38353</v>
      </c>
    </row>
    <row r="16" spans="1:12" ht="14.5" x14ac:dyDescent="0.35">
      <c r="A16" s="27" t="s">
        <v>114</v>
      </c>
      <c r="B16" s="86">
        <v>45267</v>
      </c>
      <c r="C16" s="151" t="s">
        <v>56</v>
      </c>
      <c r="D16" s="18"/>
      <c r="E16" s="45">
        <v>14</v>
      </c>
      <c r="F16" s="20" t="s">
        <v>107</v>
      </c>
      <c r="G16" s="23" t="s">
        <v>98</v>
      </c>
      <c r="H16" s="23" t="s">
        <v>62</v>
      </c>
      <c r="I16" s="23" t="s">
        <v>179</v>
      </c>
      <c r="J16" s="27" t="s">
        <v>39</v>
      </c>
      <c r="K16" s="23" t="s">
        <v>227</v>
      </c>
      <c r="L16" s="27" t="s">
        <v>57</v>
      </c>
    </row>
    <row r="17" spans="1:12" ht="14.5" x14ac:dyDescent="0.35">
      <c r="A17" s="27" t="s">
        <v>87</v>
      </c>
      <c r="B17" s="86">
        <v>45267</v>
      </c>
      <c r="C17" s="151" t="s">
        <v>84</v>
      </c>
      <c r="D17" s="18"/>
      <c r="E17" s="45">
        <v>15</v>
      </c>
      <c r="F17" s="20" t="s">
        <v>106</v>
      </c>
      <c r="G17" s="23" t="s">
        <v>98</v>
      </c>
      <c r="H17" s="23" t="s">
        <v>62</v>
      </c>
      <c r="I17" s="23" t="s">
        <v>180</v>
      </c>
      <c r="J17" s="27" t="s">
        <v>39</v>
      </c>
      <c r="K17" s="23" t="s">
        <v>227</v>
      </c>
      <c r="L17" s="27"/>
    </row>
    <row r="18" spans="1:12" ht="14.5" x14ac:dyDescent="0.35">
      <c r="A18" s="27" t="s">
        <v>88</v>
      </c>
      <c r="B18" s="86">
        <v>45267</v>
      </c>
      <c r="C18" s="151" t="s">
        <v>85</v>
      </c>
      <c r="D18" s="18"/>
      <c r="E18" s="45">
        <v>16</v>
      </c>
      <c r="F18" s="20" t="s">
        <v>106</v>
      </c>
      <c r="G18" s="23" t="s">
        <v>98</v>
      </c>
      <c r="H18" s="23" t="s">
        <v>62</v>
      </c>
      <c r="I18" s="23" t="s">
        <v>181</v>
      </c>
      <c r="J18" s="27" t="s">
        <v>39</v>
      </c>
      <c r="K18" s="23" t="s">
        <v>227</v>
      </c>
      <c r="L18" s="27"/>
    </row>
    <row r="19" spans="1:12" ht="14.5" x14ac:dyDescent="0.35">
      <c r="A19" s="27" t="s">
        <v>89</v>
      </c>
      <c r="B19" s="86">
        <v>45267</v>
      </c>
      <c r="C19" s="151" t="s">
        <v>86</v>
      </c>
      <c r="D19" s="18"/>
      <c r="E19" s="45">
        <v>17</v>
      </c>
      <c r="F19" s="20" t="s">
        <v>106</v>
      </c>
      <c r="G19" s="23" t="s">
        <v>98</v>
      </c>
      <c r="H19" s="23" t="s">
        <v>62</v>
      </c>
      <c r="I19" s="23" t="s">
        <v>182</v>
      </c>
      <c r="J19" s="27" t="s">
        <v>39</v>
      </c>
      <c r="K19" s="23" t="s">
        <v>227</v>
      </c>
      <c r="L19" s="27"/>
    </row>
    <row r="20" spans="1:12" ht="14.5" x14ac:dyDescent="0.35">
      <c r="A20" s="27" t="s">
        <v>138</v>
      </c>
      <c r="B20" s="86">
        <v>45267</v>
      </c>
      <c r="C20" s="87" t="s">
        <v>64</v>
      </c>
      <c r="D20" s="18" t="s">
        <v>2245</v>
      </c>
      <c r="E20" s="45">
        <v>18</v>
      </c>
      <c r="F20" s="20" t="s">
        <v>107</v>
      </c>
      <c r="G20" s="23" t="s">
        <v>98</v>
      </c>
      <c r="H20" s="23" t="s">
        <v>168</v>
      </c>
      <c r="I20" s="23" t="s">
        <v>183</v>
      </c>
      <c r="J20" s="27" t="s">
        <v>39</v>
      </c>
      <c r="K20" s="23" t="s">
        <v>227</v>
      </c>
      <c r="L20" s="27" t="s">
        <v>2245</v>
      </c>
    </row>
    <row r="21" spans="1:12" ht="14.5" x14ac:dyDescent="0.35">
      <c r="A21" s="27" t="s">
        <v>139</v>
      </c>
      <c r="B21" s="86">
        <v>45267</v>
      </c>
      <c r="C21" s="87" t="s">
        <v>63</v>
      </c>
      <c r="D21" s="18">
        <v>2901</v>
      </c>
      <c r="E21" s="45">
        <v>19</v>
      </c>
      <c r="F21" s="20" t="s">
        <v>107</v>
      </c>
      <c r="G21" s="23" t="s">
        <v>98</v>
      </c>
      <c r="H21" s="23" t="s">
        <v>168</v>
      </c>
      <c r="I21" s="23" t="s">
        <v>184</v>
      </c>
      <c r="J21" s="27" t="s">
        <v>39</v>
      </c>
      <c r="K21" s="23" t="s">
        <v>227</v>
      </c>
      <c r="L21" s="27">
        <v>2901</v>
      </c>
    </row>
    <row r="22" spans="1:12" ht="14.5" x14ac:dyDescent="0.35">
      <c r="A22" s="27" t="s">
        <v>140</v>
      </c>
      <c r="B22" s="86">
        <v>45267</v>
      </c>
      <c r="C22" s="87" t="s">
        <v>159</v>
      </c>
      <c r="D22" s="18">
        <v>322313</v>
      </c>
      <c r="E22" s="45">
        <v>20</v>
      </c>
      <c r="F22" s="20" t="s">
        <v>107</v>
      </c>
      <c r="G22" s="23" t="s">
        <v>98</v>
      </c>
      <c r="H22" s="23" t="s">
        <v>168</v>
      </c>
      <c r="I22" s="23" t="s">
        <v>185</v>
      </c>
      <c r="J22" s="27" t="s">
        <v>39</v>
      </c>
      <c r="K22" s="23" t="s">
        <v>227</v>
      </c>
      <c r="L22" s="27"/>
    </row>
    <row r="23" spans="1:12" ht="14.5" x14ac:dyDescent="0.35">
      <c r="A23" s="27" t="s">
        <v>141</v>
      </c>
      <c r="B23" s="86">
        <v>45267</v>
      </c>
      <c r="C23" s="87" t="s">
        <v>59</v>
      </c>
      <c r="D23" s="18">
        <v>1251</v>
      </c>
      <c r="E23" s="45">
        <v>21</v>
      </c>
      <c r="F23" s="20" t="s">
        <v>107</v>
      </c>
      <c r="G23" s="23" t="s">
        <v>98</v>
      </c>
      <c r="H23" s="23" t="s">
        <v>168</v>
      </c>
      <c r="I23" s="23" t="s">
        <v>186</v>
      </c>
      <c r="J23" s="27" t="s">
        <v>39</v>
      </c>
      <c r="K23" s="23" t="s">
        <v>227</v>
      </c>
      <c r="L23" s="27">
        <v>1234</v>
      </c>
    </row>
    <row r="24" spans="1:12" ht="14.5" x14ac:dyDescent="0.35">
      <c r="A24" s="27" t="s">
        <v>142</v>
      </c>
      <c r="B24" s="86">
        <v>45267</v>
      </c>
      <c r="C24" s="87" t="s">
        <v>60</v>
      </c>
      <c r="D24" s="18">
        <v>0</v>
      </c>
      <c r="E24" s="45">
        <v>22</v>
      </c>
      <c r="F24" s="20" t="s">
        <v>107</v>
      </c>
      <c r="G24" s="23" t="s">
        <v>98</v>
      </c>
      <c r="H24" s="23" t="s">
        <v>168</v>
      </c>
      <c r="I24" s="23" t="s">
        <v>187</v>
      </c>
      <c r="J24" s="27" t="s">
        <v>39</v>
      </c>
      <c r="K24" s="23" t="s">
        <v>227</v>
      </c>
      <c r="L24" s="27">
        <v>123456</v>
      </c>
    </row>
    <row r="25" spans="1:12" ht="14.5" x14ac:dyDescent="0.35">
      <c r="A25" s="27" t="s">
        <v>143</v>
      </c>
      <c r="B25" s="86">
        <v>45267</v>
      </c>
      <c r="C25" s="87" t="s">
        <v>61</v>
      </c>
      <c r="D25" s="18" t="s">
        <v>2227</v>
      </c>
      <c r="E25" s="45">
        <v>23</v>
      </c>
      <c r="F25" s="20" t="s">
        <v>107</v>
      </c>
      <c r="G25" s="23" t="s">
        <v>98</v>
      </c>
      <c r="H25" s="23" t="s">
        <v>168</v>
      </c>
      <c r="I25" s="23" t="s">
        <v>188</v>
      </c>
      <c r="J25" s="27" t="s">
        <v>39</v>
      </c>
      <c r="K25" s="23" t="s">
        <v>227</v>
      </c>
      <c r="L25" s="27" t="s">
        <v>116</v>
      </c>
    </row>
    <row r="26" spans="1:12" ht="14.5" x14ac:dyDescent="0.35">
      <c r="A26" s="27" t="s">
        <v>144</v>
      </c>
      <c r="B26" s="86">
        <v>45267</v>
      </c>
      <c r="C26" s="87" t="s">
        <v>160</v>
      </c>
      <c r="D26" s="18" t="s">
        <v>2228</v>
      </c>
      <c r="E26" s="45">
        <v>24</v>
      </c>
      <c r="F26" s="20" t="s">
        <v>107</v>
      </c>
      <c r="G26" s="23" t="s">
        <v>98</v>
      </c>
      <c r="H26" s="23" t="s">
        <v>168</v>
      </c>
      <c r="I26" s="23" t="s">
        <v>189</v>
      </c>
      <c r="J26" s="27" t="s">
        <v>39</v>
      </c>
      <c r="K26" s="23" t="s">
        <v>227</v>
      </c>
      <c r="L26" s="27" t="s">
        <v>58</v>
      </c>
    </row>
    <row r="27" spans="1:12" ht="14.5" x14ac:dyDescent="0.35">
      <c r="A27" s="27" t="s">
        <v>145</v>
      </c>
      <c r="B27" s="86">
        <v>45267</v>
      </c>
      <c r="C27" s="87" t="s">
        <v>161</v>
      </c>
      <c r="D27" s="18"/>
      <c r="E27" s="45">
        <v>25</v>
      </c>
      <c r="F27" s="20" t="s">
        <v>107</v>
      </c>
      <c r="G27" s="23" t="s">
        <v>98</v>
      </c>
      <c r="H27" s="23" t="s">
        <v>168</v>
      </c>
      <c r="I27" s="23" t="s">
        <v>190</v>
      </c>
      <c r="J27" s="27" t="s">
        <v>39</v>
      </c>
      <c r="K27" s="23" t="s">
        <v>227</v>
      </c>
      <c r="L27" s="27"/>
    </row>
    <row r="28" spans="1:12" ht="14.5" x14ac:dyDescent="0.35">
      <c r="A28" s="27" t="s">
        <v>146</v>
      </c>
      <c r="B28" s="86">
        <v>45267</v>
      </c>
      <c r="C28" s="87" t="s">
        <v>162</v>
      </c>
      <c r="D28" s="18">
        <v>12351</v>
      </c>
      <c r="E28" s="45">
        <v>26</v>
      </c>
      <c r="F28" s="20" t="s">
        <v>107</v>
      </c>
      <c r="G28" s="23" t="s">
        <v>98</v>
      </c>
      <c r="H28" s="23" t="s">
        <v>168</v>
      </c>
      <c r="I28" s="23" t="s">
        <v>191</v>
      </c>
      <c r="J28" s="27" t="s">
        <v>39</v>
      </c>
      <c r="K28" s="23" t="s">
        <v>227</v>
      </c>
      <c r="L28" s="27"/>
    </row>
    <row r="29" spans="1:12" ht="14.5" x14ac:dyDescent="0.35">
      <c r="A29" s="27" t="s">
        <v>148</v>
      </c>
      <c r="B29" s="86">
        <v>45267</v>
      </c>
      <c r="C29" s="87" t="s">
        <v>164</v>
      </c>
      <c r="D29" s="18" t="s">
        <v>2235</v>
      </c>
      <c r="E29" s="45">
        <v>27</v>
      </c>
      <c r="F29" s="20" t="s">
        <v>107</v>
      </c>
      <c r="G29" s="23" t="s">
        <v>98</v>
      </c>
      <c r="H29" s="23" t="s">
        <v>168</v>
      </c>
      <c r="I29" s="23" t="s">
        <v>193</v>
      </c>
      <c r="J29" s="27" t="s">
        <v>39</v>
      </c>
      <c r="K29" s="23" t="s">
        <v>227</v>
      </c>
      <c r="L29" s="27"/>
    </row>
    <row r="30" spans="1:12" ht="14.5" x14ac:dyDescent="0.35">
      <c r="A30" s="27" t="s">
        <v>149</v>
      </c>
      <c r="B30" s="86">
        <v>45267</v>
      </c>
      <c r="C30" s="87" t="s">
        <v>165</v>
      </c>
      <c r="D30" s="18" t="s">
        <v>2236</v>
      </c>
      <c r="E30" s="45">
        <v>28</v>
      </c>
      <c r="F30" s="20" t="s">
        <v>107</v>
      </c>
      <c r="G30" s="23" t="s">
        <v>98</v>
      </c>
      <c r="H30" s="23" t="s">
        <v>168</v>
      </c>
      <c r="I30" s="23" t="s">
        <v>194</v>
      </c>
      <c r="J30" s="27" t="s">
        <v>39</v>
      </c>
      <c r="K30" s="23" t="s">
        <v>227</v>
      </c>
      <c r="L30" s="27"/>
    </row>
    <row r="31" spans="1:12" ht="14.5" x14ac:dyDescent="0.35">
      <c r="A31" s="27" t="s">
        <v>150</v>
      </c>
      <c r="B31" s="86">
        <v>45267</v>
      </c>
      <c r="C31" s="87" t="s">
        <v>166</v>
      </c>
      <c r="D31" s="18" t="s">
        <v>2237</v>
      </c>
      <c r="E31" s="45">
        <v>29</v>
      </c>
      <c r="F31" s="20" t="s">
        <v>107</v>
      </c>
      <c r="G31" s="23" t="s">
        <v>98</v>
      </c>
      <c r="H31" s="23" t="s">
        <v>168</v>
      </c>
      <c r="I31" s="23" t="s">
        <v>195</v>
      </c>
      <c r="J31" s="27" t="s">
        <v>39</v>
      </c>
      <c r="K31" s="23" t="s">
        <v>227</v>
      </c>
      <c r="L31" s="27"/>
    </row>
    <row r="32" spans="1:12" ht="14.5" x14ac:dyDescent="0.35">
      <c r="A32" s="27" t="s">
        <v>151</v>
      </c>
      <c r="B32" s="86">
        <v>45267</v>
      </c>
      <c r="C32" s="87" t="s">
        <v>167</v>
      </c>
      <c r="D32" s="18" t="s">
        <v>2238</v>
      </c>
      <c r="E32" s="45">
        <v>30</v>
      </c>
      <c r="F32" s="20" t="s">
        <v>107</v>
      </c>
      <c r="G32" s="23" t="s">
        <v>98</v>
      </c>
      <c r="H32" s="23" t="s">
        <v>168</v>
      </c>
      <c r="I32" s="23" t="s">
        <v>196</v>
      </c>
      <c r="J32" s="27" t="s">
        <v>39</v>
      </c>
      <c r="K32" s="23" t="s">
        <v>227</v>
      </c>
      <c r="L32" s="27"/>
    </row>
    <row r="33" spans="1:12" ht="14.5" x14ac:dyDescent="0.35">
      <c r="A33" s="27" t="s">
        <v>94</v>
      </c>
      <c r="B33" s="86">
        <v>45267</v>
      </c>
      <c r="C33" s="87" t="s">
        <v>318</v>
      </c>
      <c r="D33" s="18">
        <v>-1</v>
      </c>
      <c r="E33" s="45">
        <v>31</v>
      </c>
      <c r="F33" s="27" t="s">
        <v>106</v>
      </c>
      <c r="G33" s="27" t="s">
        <v>121</v>
      </c>
      <c r="H33" s="27" t="s">
        <v>288</v>
      </c>
      <c r="I33" s="27" t="s">
        <v>289</v>
      </c>
      <c r="J33" s="27" t="s">
        <v>39</v>
      </c>
      <c r="K33" s="27" t="s">
        <v>226</v>
      </c>
      <c r="L33" s="27"/>
    </row>
    <row r="34" spans="1:12" ht="14.5" x14ac:dyDescent="0.35">
      <c r="A34" s="27" t="s">
        <v>203</v>
      </c>
      <c r="B34" s="86">
        <v>45303</v>
      </c>
      <c r="C34" s="25" t="s">
        <v>237</v>
      </c>
      <c r="D34" s="18" t="s">
        <v>2239</v>
      </c>
      <c r="E34" s="45">
        <v>32</v>
      </c>
      <c r="F34" s="43" t="s">
        <v>106</v>
      </c>
      <c r="G34" s="44" t="s">
        <v>124</v>
      </c>
      <c r="H34" s="43" t="s">
        <v>212</v>
      </c>
      <c r="I34" s="43" t="s">
        <v>218</v>
      </c>
      <c r="J34" s="44" t="s">
        <v>39</v>
      </c>
      <c r="K34" s="44" t="s">
        <v>227</v>
      </c>
      <c r="L34" s="44" t="s">
        <v>443</v>
      </c>
    </row>
    <row r="35" spans="1:12" ht="14.5" x14ac:dyDescent="0.35">
      <c r="A35" s="27" t="s">
        <v>419</v>
      </c>
      <c r="B35" s="86">
        <v>45267</v>
      </c>
      <c r="C35" s="87" t="s">
        <v>422</v>
      </c>
      <c r="D35" s="18">
        <v>2</v>
      </c>
      <c r="E35" s="45">
        <v>33</v>
      </c>
      <c r="F35" s="27" t="s">
        <v>106</v>
      </c>
      <c r="G35" s="27" t="s">
        <v>121</v>
      </c>
      <c r="H35" s="27" t="s">
        <v>117</v>
      </c>
      <c r="I35" s="27" t="s">
        <v>401</v>
      </c>
      <c r="J35" s="27" t="s">
        <v>39</v>
      </c>
      <c r="K35" s="27" t="s">
        <v>227</v>
      </c>
      <c r="L35" s="27"/>
    </row>
    <row r="36" spans="1:12" ht="14.5" x14ac:dyDescent="0.35">
      <c r="A36" s="27" t="s">
        <v>420</v>
      </c>
      <c r="B36" s="86">
        <v>45267</v>
      </c>
      <c r="C36" s="87" t="s">
        <v>423</v>
      </c>
      <c r="D36" s="18">
        <v>1</v>
      </c>
      <c r="E36" s="45">
        <v>34</v>
      </c>
      <c r="F36" s="27" t="s">
        <v>106</v>
      </c>
      <c r="G36" s="27" t="s">
        <v>121</v>
      </c>
      <c r="H36" s="27" t="s">
        <v>117</v>
      </c>
      <c r="I36" s="27" t="s">
        <v>408</v>
      </c>
      <c r="J36" s="27" t="s">
        <v>39</v>
      </c>
      <c r="K36" s="27" t="s">
        <v>227</v>
      </c>
      <c r="L36" s="27"/>
    </row>
    <row r="37" spans="1:12" ht="14.5" x14ac:dyDescent="0.35">
      <c r="A37" s="27" t="s">
        <v>421</v>
      </c>
      <c r="B37" s="86">
        <v>45267</v>
      </c>
      <c r="C37" s="87" t="s">
        <v>424</v>
      </c>
      <c r="D37" s="18">
        <v>60</v>
      </c>
      <c r="E37" s="45">
        <v>35</v>
      </c>
      <c r="F37" s="27" t="s">
        <v>106</v>
      </c>
      <c r="G37" s="27" t="s">
        <v>121</v>
      </c>
      <c r="H37" s="27" t="s">
        <v>117</v>
      </c>
      <c r="I37" s="27" t="s">
        <v>285</v>
      </c>
      <c r="J37" s="27" t="s">
        <v>39</v>
      </c>
      <c r="K37" s="27" t="s">
        <v>227</v>
      </c>
      <c r="L37" s="27"/>
    </row>
    <row r="38" spans="1:12" ht="14.5" x14ac:dyDescent="0.35">
      <c r="A38" s="27" t="s">
        <v>105</v>
      </c>
      <c r="B38" s="86">
        <v>45267</v>
      </c>
      <c r="C38" s="87" t="s">
        <v>316</v>
      </c>
      <c r="D38" s="18">
        <v>40100</v>
      </c>
      <c r="E38" s="45">
        <v>36</v>
      </c>
      <c r="F38" s="27" t="s">
        <v>106</v>
      </c>
      <c r="G38" s="27" t="s">
        <v>121</v>
      </c>
      <c r="H38" s="27" t="s">
        <v>117</v>
      </c>
      <c r="I38" s="27" t="s">
        <v>287</v>
      </c>
      <c r="J38" s="27" t="s">
        <v>39</v>
      </c>
      <c r="K38" s="27" t="s">
        <v>227</v>
      </c>
      <c r="L38" s="27"/>
    </row>
    <row r="39" spans="1:12" ht="14.5" x14ac:dyDescent="0.35">
      <c r="A39" s="27" t="s">
        <v>428</v>
      </c>
      <c r="B39" s="86">
        <v>45267</v>
      </c>
      <c r="C39" s="87" t="s">
        <v>322</v>
      </c>
      <c r="D39" s="18">
        <v>40100</v>
      </c>
      <c r="E39" s="45">
        <v>37</v>
      </c>
      <c r="F39" s="27" t="s">
        <v>106</v>
      </c>
      <c r="G39" s="27" t="s">
        <v>121</v>
      </c>
      <c r="H39" s="27" t="s">
        <v>117</v>
      </c>
      <c r="I39" s="27" t="s">
        <v>294</v>
      </c>
      <c r="J39" s="27" t="s">
        <v>39</v>
      </c>
      <c r="K39" s="27" t="s">
        <v>226</v>
      </c>
      <c r="L39" s="27"/>
    </row>
    <row r="40" spans="1:12" ht="14.5" x14ac:dyDescent="0.35">
      <c r="A40" s="27" t="s">
        <v>261</v>
      </c>
      <c r="B40" s="86">
        <v>45267</v>
      </c>
      <c r="C40" s="87" t="s">
        <v>323</v>
      </c>
      <c r="D40" s="18">
        <v>36700</v>
      </c>
      <c r="E40" s="45">
        <v>38</v>
      </c>
      <c r="F40" s="27" t="s">
        <v>106</v>
      </c>
      <c r="G40" s="27" t="s">
        <v>121</v>
      </c>
      <c r="H40" s="27" t="s">
        <v>117</v>
      </c>
      <c r="I40" s="27" t="s">
        <v>425</v>
      </c>
      <c r="J40" s="27" t="s">
        <v>39</v>
      </c>
      <c r="K40" s="27" t="s">
        <v>226</v>
      </c>
      <c r="L40" s="27"/>
    </row>
    <row r="41" spans="1:12" ht="14.5" x14ac:dyDescent="0.35">
      <c r="A41" s="27" t="s">
        <v>253</v>
      </c>
      <c r="B41" s="86">
        <v>45312</v>
      </c>
      <c r="C41" s="148" t="s">
        <v>82</v>
      </c>
      <c r="D41" s="18">
        <v>1000</v>
      </c>
      <c r="E41" s="45">
        <v>39</v>
      </c>
      <c r="F41" s="26" t="s">
        <v>106</v>
      </c>
      <c r="G41" s="87" t="s">
        <v>311</v>
      </c>
      <c r="H41" s="27" t="s">
        <v>117</v>
      </c>
      <c r="I41" s="27" t="s">
        <v>69</v>
      </c>
      <c r="J41" s="27" t="s">
        <v>39</v>
      </c>
      <c r="K41" s="27" t="s">
        <v>227</v>
      </c>
      <c r="L41" s="27"/>
    </row>
    <row r="42" spans="1:12" ht="14.5" x14ac:dyDescent="0.35">
      <c r="A42" s="27" t="s">
        <v>254</v>
      </c>
      <c r="B42" s="86">
        <v>45312</v>
      </c>
      <c r="C42" s="148" t="s">
        <v>83</v>
      </c>
      <c r="D42" s="18" t="s">
        <v>448</v>
      </c>
      <c r="E42" s="45">
        <v>40</v>
      </c>
      <c r="F42" s="26" t="s">
        <v>107</v>
      </c>
      <c r="G42" s="87" t="s">
        <v>311</v>
      </c>
      <c r="H42" s="27" t="s">
        <v>117</v>
      </c>
      <c r="I42" s="27" t="s">
        <v>70</v>
      </c>
      <c r="J42" s="27" t="s">
        <v>39</v>
      </c>
      <c r="K42" s="27" t="s">
        <v>227</v>
      </c>
      <c r="L42" s="27"/>
    </row>
    <row r="43" spans="1:12" ht="14.5" x14ac:dyDescent="0.35">
      <c r="A43" s="27" t="s">
        <v>2677</v>
      </c>
      <c r="B43" s="86">
        <v>45267</v>
      </c>
      <c r="C43" s="148" t="s">
        <v>1096</v>
      </c>
      <c r="D43" s="18">
        <v>10</v>
      </c>
      <c r="E43" s="45">
        <v>41</v>
      </c>
      <c r="F43" s="27" t="s">
        <v>107</v>
      </c>
      <c r="G43" s="27" t="s">
        <v>121</v>
      </c>
      <c r="H43" s="27" t="s">
        <v>117</v>
      </c>
      <c r="I43" s="27" t="s">
        <v>69</v>
      </c>
      <c r="J43" s="20" t="s">
        <v>39</v>
      </c>
      <c r="K43" s="27" t="s">
        <v>227</v>
      </c>
      <c r="L43" s="168">
        <v>36700</v>
      </c>
    </row>
    <row r="44" spans="1:12" ht="14.5" x14ac:dyDescent="0.35">
      <c r="A44" s="27" t="s">
        <v>263</v>
      </c>
      <c r="B44" s="86">
        <v>45267</v>
      </c>
      <c r="C44" s="148" t="s">
        <v>1097</v>
      </c>
      <c r="D44" s="18">
        <v>10</v>
      </c>
      <c r="E44" s="45">
        <v>42</v>
      </c>
      <c r="F44" s="27" t="s">
        <v>107</v>
      </c>
      <c r="G44" s="27" t="s">
        <v>121</v>
      </c>
      <c r="H44" s="27" t="s">
        <v>117</v>
      </c>
      <c r="I44" s="27" t="s">
        <v>296</v>
      </c>
      <c r="J44" s="20" t="s">
        <v>39</v>
      </c>
      <c r="K44" s="27" t="s">
        <v>227</v>
      </c>
      <c r="L44" s="27">
        <v>1000</v>
      </c>
    </row>
    <row r="45" spans="1:12" ht="14.5" x14ac:dyDescent="0.35">
      <c r="A45" s="27" t="s">
        <v>264</v>
      </c>
      <c r="B45" s="86">
        <v>45267</v>
      </c>
      <c r="C45" s="148" t="s">
        <v>325</v>
      </c>
      <c r="D45" s="18">
        <v>10</v>
      </c>
      <c r="E45" s="45">
        <v>43</v>
      </c>
      <c r="F45" s="27" t="s">
        <v>107</v>
      </c>
      <c r="G45" s="27" t="s">
        <v>311</v>
      </c>
      <c r="H45" s="27" t="s">
        <v>117</v>
      </c>
      <c r="I45" s="27" t="s">
        <v>296</v>
      </c>
      <c r="J45" s="27" t="s">
        <v>39</v>
      </c>
      <c r="K45" s="27" t="s">
        <v>228</v>
      </c>
      <c r="L45" s="44" t="s">
        <v>448</v>
      </c>
    </row>
    <row r="46" spans="1:12" ht="14.5" x14ac:dyDescent="0.35">
      <c r="A46" s="27" t="s">
        <v>2678</v>
      </c>
      <c r="B46" s="86">
        <v>45267</v>
      </c>
      <c r="C46" s="148" t="s">
        <v>451</v>
      </c>
      <c r="D46" s="18">
        <v>256</v>
      </c>
      <c r="E46" s="45">
        <v>44</v>
      </c>
      <c r="F46" s="27" t="s">
        <v>107</v>
      </c>
      <c r="G46" s="27" t="s">
        <v>311</v>
      </c>
      <c r="H46" s="27" t="s">
        <v>117</v>
      </c>
      <c r="I46" s="27" t="s">
        <v>70</v>
      </c>
      <c r="J46" s="27" t="s">
        <v>39</v>
      </c>
      <c r="K46" s="27" t="s">
        <v>227</v>
      </c>
    </row>
    <row r="47" spans="1:12" x14ac:dyDescent="0.3">
      <c r="A47" s="27" t="s">
        <v>266</v>
      </c>
      <c r="B47" s="86">
        <v>45267</v>
      </c>
      <c r="C47" s="148" t="s">
        <v>452</v>
      </c>
      <c r="D47" s="240">
        <v>36500</v>
      </c>
      <c r="E47" s="45">
        <v>45</v>
      </c>
      <c r="F47" s="27" t="s">
        <v>107</v>
      </c>
      <c r="G47" s="27" t="s">
        <v>311</v>
      </c>
      <c r="H47" s="27" t="s">
        <v>117</v>
      </c>
      <c r="I47" s="27" t="s">
        <v>297</v>
      </c>
      <c r="J47" s="27" t="s">
        <v>39</v>
      </c>
      <c r="K47" s="27" t="s">
        <v>227</v>
      </c>
    </row>
    <row r="48" spans="1:12" x14ac:dyDescent="0.3">
      <c r="A48" s="27" t="s">
        <v>267</v>
      </c>
      <c r="B48" s="86">
        <v>45267</v>
      </c>
      <c r="C48" s="148" t="s">
        <v>326</v>
      </c>
      <c r="D48" s="27">
        <v>999</v>
      </c>
      <c r="E48" s="45">
        <v>46</v>
      </c>
      <c r="F48" s="27" t="s">
        <v>107</v>
      </c>
      <c r="G48" s="27" t="s">
        <v>121</v>
      </c>
      <c r="H48" s="27" t="s">
        <v>117</v>
      </c>
      <c r="I48" s="27" t="s">
        <v>298</v>
      </c>
      <c r="J48" s="20" t="s">
        <v>39</v>
      </c>
      <c r="K48" s="27" t="s">
        <v>227</v>
      </c>
      <c r="L48" s="44">
        <v>1</v>
      </c>
    </row>
    <row r="49" spans="1:12" ht="14.5" x14ac:dyDescent="0.35">
      <c r="A49" s="27" t="s">
        <v>268</v>
      </c>
      <c r="B49" s="86">
        <v>45267</v>
      </c>
      <c r="C49" s="87" t="s">
        <v>327</v>
      </c>
      <c r="D49" s="166">
        <v>45293</v>
      </c>
      <c r="E49" s="45">
        <v>47</v>
      </c>
      <c r="F49" s="27" t="s">
        <v>106</v>
      </c>
      <c r="G49" s="27" t="s">
        <v>121</v>
      </c>
      <c r="H49" s="27" t="s">
        <v>117</v>
      </c>
      <c r="I49" s="27" t="s">
        <v>299</v>
      </c>
      <c r="J49" s="27" t="s">
        <v>39</v>
      </c>
      <c r="K49" s="27" t="s">
        <v>227</v>
      </c>
      <c r="L49" s="27"/>
    </row>
    <row r="50" spans="1:12" ht="14.5" x14ac:dyDescent="0.35">
      <c r="A50" s="27" t="s">
        <v>269</v>
      </c>
      <c r="B50" s="86">
        <v>45267</v>
      </c>
      <c r="C50" s="87" t="s">
        <v>328</v>
      </c>
      <c r="D50" s="18">
        <v>10</v>
      </c>
      <c r="E50" s="45">
        <v>48</v>
      </c>
      <c r="F50" s="27" t="s">
        <v>106</v>
      </c>
      <c r="G50" s="27" t="s">
        <v>121</v>
      </c>
      <c r="H50" s="27" t="s">
        <v>117</v>
      </c>
      <c r="I50" s="27" t="s">
        <v>300</v>
      </c>
      <c r="J50" s="27" t="s">
        <v>39</v>
      </c>
      <c r="K50" s="27" t="s">
        <v>227</v>
      </c>
      <c r="L50" s="27"/>
    </row>
    <row r="51" spans="1:12" ht="14.5" x14ac:dyDescent="0.35">
      <c r="A51" s="27" t="s">
        <v>270</v>
      </c>
      <c r="B51" s="86">
        <v>45267</v>
      </c>
      <c r="C51" s="87" t="s">
        <v>329</v>
      </c>
      <c r="D51" s="18" t="s">
        <v>448</v>
      </c>
      <c r="E51" s="45">
        <v>49</v>
      </c>
      <c r="F51" s="27" t="s">
        <v>106</v>
      </c>
      <c r="G51" s="27" t="s">
        <v>121</v>
      </c>
      <c r="H51" s="27" t="s">
        <v>117</v>
      </c>
      <c r="I51" s="27" t="s">
        <v>301</v>
      </c>
      <c r="J51" s="27" t="s">
        <v>39</v>
      </c>
      <c r="K51" s="27" t="s">
        <v>228</v>
      </c>
      <c r="L51" s="27"/>
    </row>
    <row r="52" spans="1:12" ht="14.5" x14ac:dyDescent="0.35">
      <c r="A52" s="27" t="s">
        <v>271</v>
      </c>
      <c r="B52" s="86">
        <v>45267</v>
      </c>
      <c r="C52" s="87" t="s">
        <v>330</v>
      </c>
      <c r="D52" s="18">
        <v>10</v>
      </c>
      <c r="E52" s="45">
        <v>50</v>
      </c>
      <c r="F52" s="27" t="s">
        <v>106</v>
      </c>
      <c r="G52" s="27" t="s">
        <v>121</v>
      </c>
      <c r="H52" s="27" t="s">
        <v>117</v>
      </c>
      <c r="I52" s="27" t="s">
        <v>302</v>
      </c>
      <c r="J52" s="27" t="s">
        <v>39</v>
      </c>
      <c r="K52" s="27" t="s">
        <v>227</v>
      </c>
      <c r="L52" s="27"/>
    </row>
    <row r="53" spans="1:12" ht="14.5" x14ac:dyDescent="0.35">
      <c r="A53" s="27" t="s">
        <v>272</v>
      </c>
      <c r="B53" s="86">
        <v>45267</v>
      </c>
      <c r="C53" s="87" t="s">
        <v>331</v>
      </c>
      <c r="D53" s="166">
        <v>45293</v>
      </c>
      <c r="E53" s="45">
        <v>51</v>
      </c>
      <c r="F53" s="27" t="s">
        <v>106</v>
      </c>
      <c r="G53" s="27" t="s">
        <v>121</v>
      </c>
      <c r="H53" s="27" t="s">
        <v>117</v>
      </c>
      <c r="I53" s="27" t="s">
        <v>303</v>
      </c>
      <c r="J53" s="27" t="s">
        <v>39</v>
      </c>
      <c r="K53" s="27" t="s">
        <v>227</v>
      </c>
      <c r="L53" s="27"/>
    </row>
    <row r="54" spans="1:12" ht="14.5" x14ac:dyDescent="0.35">
      <c r="A54" s="27" t="s">
        <v>273</v>
      </c>
      <c r="B54" s="86">
        <v>45267</v>
      </c>
      <c r="C54" s="87" t="s">
        <v>332</v>
      </c>
      <c r="D54" s="18">
        <v>10</v>
      </c>
      <c r="E54" s="45">
        <v>52</v>
      </c>
      <c r="F54" s="27" t="s">
        <v>106</v>
      </c>
      <c r="G54" s="27" t="s">
        <v>121</v>
      </c>
      <c r="H54" s="27" t="s">
        <v>117</v>
      </c>
      <c r="I54" s="27" t="s">
        <v>304</v>
      </c>
      <c r="J54" s="27" t="s">
        <v>39</v>
      </c>
      <c r="K54" s="27" t="s">
        <v>227</v>
      </c>
      <c r="L54" s="27"/>
    </row>
    <row r="55" spans="1:12" ht="14.5" x14ac:dyDescent="0.35">
      <c r="A55" s="27" t="s">
        <v>274</v>
      </c>
      <c r="B55" s="86">
        <v>45267</v>
      </c>
      <c r="C55" s="87" t="s">
        <v>333</v>
      </c>
      <c r="D55" s="18" t="s">
        <v>448</v>
      </c>
      <c r="E55" s="45">
        <v>53</v>
      </c>
      <c r="F55" s="27" t="s">
        <v>106</v>
      </c>
      <c r="G55" s="27" t="s">
        <v>121</v>
      </c>
      <c r="H55" s="27" t="s">
        <v>117</v>
      </c>
      <c r="I55" s="27" t="s">
        <v>305</v>
      </c>
      <c r="J55" s="27" t="s">
        <v>39</v>
      </c>
      <c r="K55" s="27" t="s">
        <v>228</v>
      </c>
      <c r="L55" s="27"/>
    </row>
    <row r="56" spans="1:12" x14ac:dyDescent="0.3">
      <c r="A56" s="27" t="s">
        <v>2668</v>
      </c>
      <c r="B56" s="163">
        <v>45470</v>
      </c>
      <c r="C56" s="27" t="s">
        <v>2652</v>
      </c>
      <c r="D56" s="27"/>
      <c r="E56" s="45">
        <v>54</v>
      </c>
      <c r="F56" s="27" t="s">
        <v>107</v>
      </c>
      <c r="G56" s="27" t="s">
        <v>169</v>
      </c>
      <c r="H56" s="27" t="s">
        <v>2660</v>
      </c>
      <c r="I56" s="27"/>
      <c r="J56" s="27" t="s">
        <v>39</v>
      </c>
      <c r="K56" s="27" t="s">
        <v>227</v>
      </c>
      <c r="L56" s="27"/>
    </row>
    <row r="57" spans="1:12" x14ac:dyDescent="0.3">
      <c r="A57" s="27" t="s">
        <v>2645</v>
      </c>
      <c r="B57" s="163">
        <v>45470</v>
      </c>
      <c r="C57" s="27" t="s">
        <v>2653</v>
      </c>
      <c r="D57" s="27"/>
      <c r="E57" s="45">
        <v>55</v>
      </c>
      <c r="F57" s="27" t="s">
        <v>107</v>
      </c>
      <c r="G57" s="27" t="s">
        <v>169</v>
      </c>
      <c r="H57" s="27" t="s">
        <v>2660</v>
      </c>
      <c r="I57" s="27" t="s">
        <v>2666</v>
      </c>
      <c r="J57" s="27" t="s">
        <v>39</v>
      </c>
      <c r="K57" s="27" t="s">
        <v>227</v>
      </c>
      <c r="L57" s="27"/>
    </row>
    <row r="58" spans="1:12" x14ac:dyDescent="0.3">
      <c r="A58" s="27" t="s">
        <v>2646</v>
      </c>
      <c r="B58" s="163">
        <v>45470</v>
      </c>
      <c r="C58" s="27" t="s">
        <v>2654</v>
      </c>
      <c r="D58" s="27"/>
      <c r="E58" s="45">
        <v>56</v>
      </c>
      <c r="F58" s="27" t="s">
        <v>107</v>
      </c>
      <c r="G58" s="27" t="s">
        <v>169</v>
      </c>
      <c r="H58" s="27" t="s">
        <v>2660</v>
      </c>
      <c r="I58" s="27" t="s">
        <v>2664</v>
      </c>
      <c r="J58" s="27" t="s">
        <v>39</v>
      </c>
      <c r="K58" s="27" t="s">
        <v>227</v>
      </c>
      <c r="L58" s="27"/>
    </row>
    <row r="59" spans="1:12" x14ac:dyDescent="0.3">
      <c r="A59" s="27" t="s">
        <v>2647</v>
      </c>
      <c r="B59" s="163">
        <v>45470</v>
      </c>
      <c r="C59" s="27" t="s">
        <v>2655</v>
      </c>
      <c r="D59" s="27"/>
      <c r="E59" s="45">
        <v>57</v>
      </c>
      <c r="F59" s="27" t="s">
        <v>107</v>
      </c>
      <c r="G59" s="27" t="s">
        <v>169</v>
      </c>
      <c r="H59" s="27" t="s">
        <v>2660</v>
      </c>
      <c r="I59" s="27" t="s">
        <v>2667</v>
      </c>
      <c r="J59" s="27" t="s">
        <v>39</v>
      </c>
      <c r="K59" s="27" t="s">
        <v>227</v>
      </c>
      <c r="L59" s="27"/>
    </row>
    <row r="60" spans="1:12" x14ac:dyDescent="0.3">
      <c r="A60" s="27" t="s">
        <v>2648</v>
      </c>
      <c r="B60" s="163">
        <v>45470</v>
      </c>
      <c r="C60" s="27" t="s">
        <v>2656</v>
      </c>
      <c r="D60" s="27"/>
      <c r="E60" s="45">
        <v>58</v>
      </c>
      <c r="F60" s="27" t="s">
        <v>107</v>
      </c>
      <c r="G60" s="27" t="s">
        <v>169</v>
      </c>
      <c r="H60" s="27" t="s">
        <v>2660</v>
      </c>
      <c r="I60" s="27" t="s">
        <v>2665</v>
      </c>
      <c r="J60" s="27" t="s">
        <v>39</v>
      </c>
      <c r="K60" s="27" t="s">
        <v>227</v>
      </c>
      <c r="L60" s="27"/>
    </row>
    <row r="61" spans="1:12" x14ac:dyDescent="0.3">
      <c r="A61" s="27" t="s">
        <v>2649</v>
      </c>
      <c r="B61" s="163">
        <v>45470</v>
      </c>
      <c r="C61" s="27" t="s">
        <v>2657</v>
      </c>
      <c r="D61" s="27"/>
      <c r="E61" s="45">
        <v>59</v>
      </c>
      <c r="F61" s="27" t="s">
        <v>107</v>
      </c>
      <c r="G61" s="27" t="s">
        <v>169</v>
      </c>
      <c r="H61" s="27" t="s">
        <v>2660</v>
      </c>
      <c r="I61" s="27" t="s">
        <v>2662</v>
      </c>
      <c r="J61" s="27" t="s">
        <v>39</v>
      </c>
      <c r="K61" s="27" t="s">
        <v>227</v>
      </c>
      <c r="L61" s="27"/>
    </row>
    <row r="62" spans="1:12" x14ac:dyDescent="0.3">
      <c r="A62" s="27" t="s">
        <v>2650</v>
      </c>
      <c r="B62" s="163">
        <v>45470</v>
      </c>
      <c r="C62" s="27" t="s">
        <v>2658</v>
      </c>
      <c r="D62" s="27"/>
      <c r="E62" s="45">
        <v>60</v>
      </c>
      <c r="F62" s="27" t="s">
        <v>107</v>
      </c>
      <c r="G62" s="27" t="s">
        <v>169</v>
      </c>
      <c r="H62" s="27" t="s">
        <v>2660</v>
      </c>
      <c r="I62" s="27" t="s">
        <v>2663</v>
      </c>
      <c r="J62" s="27" t="s">
        <v>39</v>
      </c>
      <c r="K62" s="27" t="s">
        <v>227</v>
      </c>
      <c r="L62" s="27"/>
    </row>
    <row r="63" spans="1:12" x14ac:dyDescent="0.3">
      <c r="A63" s="27" t="s">
        <v>2651</v>
      </c>
      <c r="B63" s="163">
        <v>45470</v>
      </c>
      <c r="C63" s="27" t="s">
        <v>2659</v>
      </c>
      <c r="D63" s="27"/>
      <c r="E63" s="45">
        <v>61</v>
      </c>
      <c r="F63" s="27" t="s">
        <v>107</v>
      </c>
      <c r="G63" s="27" t="s">
        <v>169</v>
      </c>
      <c r="H63" s="27" t="s">
        <v>2660</v>
      </c>
      <c r="I63" s="27" t="s">
        <v>2661</v>
      </c>
      <c r="J63" s="27" t="s">
        <v>39</v>
      </c>
      <c r="K63" s="27" t="s">
        <v>227</v>
      </c>
      <c r="L63" s="27"/>
    </row>
    <row r="64" spans="1:12" ht="14.5" x14ac:dyDescent="0.35">
      <c r="A64" s="44" t="s">
        <v>383</v>
      </c>
      <c r="B64" s="199">
        <v>45522</v>
      </c>
      <c r="C64" s="64" t="s">
        <v>2679</v>
      </c>
      <c r="D64" s="21">
        <v>10</v>
      </c>
      <c r="E64" s="21">
        <v>6262</v>
      </c>
      <c r="F64" s="44" t="s">
        <v>107</v>
      </c>
      <c r="G64" s="44" t="s">
        <v>121</v>
      </c>
      <c r="H64" s="44" t="s">
        <v>117</v>
      </c>
      <c r="I64" s="44" t="s">
        <v>2680</v>
      </c>
      <c r="J64" s="43" t="s">
        <v>39</v>
      </c>
      <c r="K64" s="44" t="s">
        <v>227</v>
      </c>
      <c r="L64" s="44">
        <v>1</v>
      </c>
    </row>
    <row r="65" spans="1:12" x14ac:dyDescent="0.3">
      <c r="B65" s="241"/>
      <c r="E65" s="162"/>
    </row>
    <row r="67" spans="1:12" ht="17.5" x14ac:dyDescent="0.35">
      <c r="A67" s="239" t="s">
        <v>2617</v>
      </c>
      <c r="B67" s="165"/>
      <c r="C67" s="165"/>
    </row>
    <row r="68" spans="1:12" x14ac:dyDescent="0.3">
      <c r="A68" s="53" t="s">
        <v>364</v>
      </c>
      <c r="B68" s="53"/>
      <c r="C68" s="53" t="s">
        <v>91</v>
      </c>
      <c r="D68" s="53"/>
      <c r="E68" s="53"/>
      <c r="F68" s="53" t="s">
        <v>363</v>
      </c>
      <c r="G68" s="53" t="s">
        <v>119</v>
      </c>
      <c r="H68" s="53" t="s">
        <v>120</v>
      </c>
      <c r="I68" s="53" t="s">
        <v>127</v>
      </c>
      <c r="J68" s="53" t="s">
        <v>38</v>
      </c>
      <c r="K68" s="57" t="s">
        <v>385</v>
      </c>
      <c r="L68" s="57" t="s">
        <v>384</v>
      </c>
    </row>
    <row r="69" spans="1:12" x14ac:dyDescent="0.3">
      <c r="A69" s="25" t="s">
        <v>128</v>
      </c>
      <c r="B69" s="70">
        <v>45267</v>
      </c>
      <c r="C69" s="171" t="s">
        <v>152</v>
      </c>
      <c r="D69" s="43"/>
      <c r="E69" s="43"/>
      <c r="F69" s="43" t="s">
        <v>399</v>
      </c>
      <c r="G69" s="44" t="s">
        <v>169</v>
      </c>
      <c r="H69" s="45"/>
      <c r="I69" s="44"/>
      <c r="J69" s="44" t="s">
        <v>45</v>
      </c>
      <c r="K69" s="46"/>
      <c r="L69" s="44"/>
    </row>
    <row r="70" spans="1:12" x14ac:dyDescent="0.3">
      <c r="A70" s="25" t="s">
        <v>417</v>
      </c>
      <c r="B70" s="70">
        <v>45267</v>
      </c>
      <c r="C70" s="171" t="s">
        <v>1054</v>
      </c>
      <c r="D70" s="43"/>
      <c r="E70" s="43"/>
      <c r="F70" s="43" t="s">
        <v>399</v>
      </c>
      <c r="G70" s="44" t="s">
        <v>124</v>
      </c>
      <c r="H70" s="45"/>
      <c r="I70" s="44"/>
      <c r="J70" s="44" t="s">
        <v>45</v>
      </c>
      <c r="K70" s="63"/>
      <c r="L70" s="44"/>
    </row>
    <row r="71" spans="1:12" x14ac:dyDescent="0.3">
      <c r="A71" s="31" t="s">
        <v>75</v>
      </c>
      <c r="B71" s="70">
        <v>45267</v>
      </c>
      <c r="C71" s="136" t="s">
        <v>1013</v>
      </c>
      <c r="D71" s="44"/>
      <c r="E71" s="44"/>
      <c r="F71" s="43" t="s">
        <v>392</v>
      </c>
      <c r="G71" s="44" t="s">
        <v>121</v>
      </c>
      <c r="H71" s="44" t="s">
        <v>288</v>
      </c>
      <c r="I71" s="44" t="s">
        <v>290</v>
      </c>
      <c r="J71" s="44" t="s">
        <v>45</v>
      </c>
      <c r="K71" s="50" t="s">
        <v>128</v>
      </c>
      <c r="L71" s="44"/>
    </row>
    <row r="72" spans="1:12" x14ac:dyDescent="0.3">
      <c r="A72" s="27" t="s">
        <v>394</v>
      </c>
      <c r="B72" s="70">
        <v>45267</v>
      </c>
      <c r="C72" s="136" t="s">
        <v>237</v>
      </c>
      <c r="D72" s="44"/>
      <c r="E72" s="44"/>
      <c r="F72" s="43" t="s">
        <v>392</v>
      </c>
      <c r="G72" s="44" t="s">
        <v>121</v>
      </c>
      <c r="H72" s="44" t="s">
        <v>358</v>
      </c>
      <c r="I72" s="44" t="s">
        <v>360</v>
      </c>
      <c r="J72" s="44" t="s">
        <v>45</v>
      </c>
      <c r="K72" s="64" t="s">
        <v>203</v>
      </c>
      <c r="L72" s="44"/>
    </row>
    <row r="73" spans="1:12" x14ac:dyDescent="0.3">
      <c r="A73" s="27" t="s">
        <v>118</v>
      </c>
      <c r="B73" s="70">
        <v>45267</v>
      </c>
      <c r="C73" s="143" t="s">
        <v>1007</v>
      </c>
      <c r="D73" s="23"/>
      <c r="E73" s="23"/>
      <c r="F73" s="20" t="s">
        <v>378</v>
      </c>
      <c r="G73" s="27" t="s">
        <v>311</v>
      </c>
      <c r="H73" s="23" t="s">
        <v>117</v>
      </c>
      <c r="I73" s="23"/>
      <c r="J73" s="27" t="s">
        <v>45</v>
      </c>
      <c r="K73" s="27"/>
      <c r="L73" s="27" t="s">
        <v>379</v>
      </c>
    </row>
    <row r="74" spans="1:12" x14ac:dyDescent="0.3">
      <c r="A74" s="20" t="s">
        <v>74</v>
      </c>
      <c r="B74" s="70">
        <v>45312</v>
      </c>
      <c r="C74" s="143" t="s">
        <v>81</v>
      </c>
      <c r="D74" s="70"/>
      <c r="E74" s="70"/>
      <c r="F74" s="70" t="s">
        <v>378</v>
      </c>
      <c r="G74" s="143" t="s">
        <v>311</v>
      </c>
      <c r="H74" s="70" t="s">
        <v>117</v>
      </c>
      <c r="I74" s="70" t="s">
        <v>74</v>
      </c>
      <c r="J74" s="143" t="s">
        <v>45</v>
      </c>
      <c r="K74" s="70"/>
      <c r="L74" s="143" t="s">
        <v>429</v>
      </c>
    </row>
    <row r="75" spans="1:12" x14ac:dyDescent="0.3">
      <c r="A75" s="54" t="s">
        <v>93</v>
      </c>
      <c r="B75" s="70">
        <v>45267</v>
      </c>
      <c r="C75" s="87" t="s">
        <v>314</v>
      </c>
      <c r="D75" s="45"/>
      <c r="E75" s="45"/>
      <c r="F75" s="43" t="s">
        <v>392</v>
      </c>
      <c r="G75" s="27" t="s">
        <v>121</v>
      </c>
      <c r="H75" s="27" t="s">
        <v>117</v>
      </c>
      <c r="I75" s="27" t="s">
        <v>286</v>
      </c>
      <c r="J75" s="143" t="s">
        <v>45</v>
      </c>
      <c r="K75" s="27" t="s">
        <v>226</v>
      </c>
      <c r="L75" s="27" t="s">
        <v>2195</v>
      </c>
    </row>
    <row r="76" spans="1:12" x14ac:dyDescent="0.3">
      <c r="A76" s="27" t="s">
        <v>293</v>
      </c>
      <c r="B76" s="70">
        <v>45267</v>
      </c>
      <c r="C76" s="143" t="s">
        <v>1016</v>
      </c>
      <c r="D76" s="27"/>
      <c r="E76" s="27"/>
      <c r="F76" s="20" t="s">
        <v>378</v>
      </c>
      <c r="G76" s="27" t="s">
        <v>311</v>
      </c>
      <c r="H76" s="20" t="s">
        <v>95</v>
      </c>
      <c r="I76" s="27" t="s">
        <v>293</v>
      </c>
      <c r="J76" s="27" t="s">
        <v>45</v>
      </c>
      <c r="K76" s="27"/>
      <c r="L76" s="20" t="s">
        <v>97</v>
      </c>
    </row>
    <row r="77" spans="1:12" x14ac:dyDescent="0.3">
      <c r="A77" s="27" t="s">
        <v>96</v>
      </c>
      <c r="B77" s="70">
        <v>45267</v>
      </c>
      <c r="C77" s="143" t="s">
        <v>1017</v>
      </c>
      <c r="D77" s="27"/>
      <c r="E77" s="27"/>
      <c r="F77" s="20" t="s">
        <v>378</v>
      </c>
      <c r="G77" s="27" t="s">
        <v>311</v>
      </c>
      <c r="H77" s="20" t="s">
        <v>95</v>
      </c>
      <c r="I77" s="27" t="s">
        <v>96</v>
      </c>
      <c r="J77" s="27" t="s">
        <v>45</v>
      </c>
      <c r="K77" s="27"/>
      <c r="L77" s="27" t="s">
        <v>106</v>
      </c>
    </row>
    <row r="78" spans="1:12" x14ac:dyDescent="0.3">
      <c r="A78" s="27" t="s">
        <v>256</v>
      </c>
      <c r="B78" s="70">
        <v>45267</v>
      </c>
      <c r="C78" s="143" t="s">
        <v>1018</v>
      </c>
      <c r="D78" s="27"/>
      <c r="E78" s="27"/>
      <c r="F78" s="20" t="s">
        <v>378</v>
      </c>
      <c r="G78" s="27" t="s">
        <v>311</v>
      </c>
      <c r="H78" s="20" t="s">
        <v>95</v>
      </c>
      <c r="I78" s="27" t="s">
        <v>256</v>
      </c>
      <c r="J78" s="27" t="s">
        <v>45</v>
      </c>
      <c r="K78" s="27"/>
      <c r="L78" s="27" t="s">
        <v>106</v>
      </c>
    </row>
    <row r="79" spans="1:12" ht="14.5" x14ac:dyDescent="0.35">
      <c r="A79" s="27" t="s">
        <v>275</v>
      </c>
      <c r="B79" s="70">
        <v>45267</v>
      </c>
      <c r="C79" s="172" t="s">
        <v>334</v>
      </c>
      <c r="D79" s="27"/>
      <c r="E79" s="27"/>
      <c r="F79" s="20" t="s">
        <v>378</v>
      </c>
      <c r="G79" s="27" t="s">
        <v>311</v>
      </c>
      <c r="H79" s="27" t="s">
        <v>117</v>
      </c>
      <c r="I79" s="20" t="s">
        <v>306</v>
      </c>
      <c r="J79" s="27" t="s">
        <v>45</v>
      </c>
      <c r="K79" s="27"/>
      <c r="L79" s="59" t="s">
        <v>381</v>
      </c>
    </row>
    <row r="80" spans="1:12" ht="14.5" x14ac:dyDescent="0.35">
      <c r="A80" s="27" t="s">
        <v>276</v>
      </c>
      <c r="B80" s="70">
        <v>45267</v>
      </c>
      <c r="C80" s="172" t="s">
        <v>1043</v>
      </c>
      <c r="D80" s="27"/>
      <c r="E80" s="27"/>
      <c r="F80" s="20" t="s">
        <v>378</v>
      </c>
      <c r="G80" s="27" t="s">
        <v>311</v>
      </c>
      <c r="H80" s="27" t="s">
        <v>117</v>
      </c>
      <c r="I80" s="20" t="s">
        <v>40</v>
      </c>
      <c r="J80" s="27" t="s">
        <v>45</v>
      </c>
      <c r="K80" s="27"/>
      <c r="L80" s="27" t="s">
        <v>382</v>
      </c>
    </row>
    <row r="81" spans="1:12" x14ac:dyDescent="0.3">
      <c r="A81" s="27" t="s">
        <v>383</v>
      </c>
      <c r="B81" s="70">
        <v>45267</v>
      </c>
      <c r="C81" s="173" t="s">
        <v>326</v>
      </c>
      <c r="D81" s="56"/>
      <c r="E81" s="56"/>
      <c r="F81" s="28" t="s">
        <v>392</v>
      </c>
      <c r="G81" s="56" t="s">
        <v>311</v>
      </c>
      <c r="H81" s="56" t="s">
        <v>117</v>
      </c>
      <c r="I81" s="56" t="s">
        <v>383</v>
      </c>
      <c r="J81" s="56" t="s">
        <v>45</v>
      </c>
      <c r="K81" s="65" t="s">
        <v>383</v>
      </c>
      <c r="L81" s="56"/>
    </row>
    <row r="82" spans="1:12" x14ac:dyDescent="0.3">
      <c r="A82" s="27" t="s">
        <v>253</v>
      </c>
      <c r="B82" s="70">
        <v>45267</v>
      </c>
      <c r="C82" s="148" t="s">
        <v>82</v>
      </c>
      <c r="D82" s="27"/>
      <c r="E82" s="27"/>
      <c r="F82" s="20" t="s">
        <v>392</v>
      </c>
      <c r="G82" s="27" t="s">
        <v>311</v>
      </c>
      <c r="H82" s="27" t="s">
        <v>117</v>
      </c>
      <c r="I82" s="27" t="s">
        <v>69</v>
      </c>
      <c r="J82" s="27" t="s">
        <v>45</v>
      </c>
      <c r="K82" s="60" t="s">
        <v>252</v>
      </c>
      <c r="L82" s="27"/>
    </row>
    <row r="83" spans="1:12" x14ac:dyDescent="0.3">
      <c r="A83" s="27" t="s">
        <v>254</v>
      </c>
      <c r="B83" s="70">
        <v>45267</v>
      </c>
      <c r="C83" s="149" t="s">
        <v>83</v>
      </c>
      <c r="D83" s="27"/>
      <c r="E83" s="27"/>
      <c r="F83" s="20" t="s">
        <v>392</v>
      </c>
      <c r="G83" s="27" t="s">
        <v>311</v>
      </c>
      <c r="H83" s="27" t="s">
        <v>117</v>
      </c>
      <c r="I83" s="27" t="s">
        <v>70</v>
      </c>
      <c r="J83" s="27" t="s">
        <v>45</v>
      </c>
      <c r="K83" s="60" t="s">
        <v>252</v>
      </c>
      <c r="L83" s="27"/>
    </row>
    <row r="84" spans="1:12" x14ac:dyDescent="0.3">
      <c r="A84" s="27" t="s">
        <v>198</v>
      </c>
      <c r="B84" s="70">
        <v>45267</v>
      </c>
      <c r="C84" s="150" t="s">
        <v>232</v>
      </c>
      <c r="D84" s="45" t="e">
        <f>VLOOKUP(C84,'Dataset 5'!$C$10:$C$63,1,0)</f>
        <v>#N/A</v>
      </c>
      <c r="E84" s="45"/>
      <c r="F84" s="20" t="s">
        <v>392</v>
      </c>
      <c r="G84" s="44" t="s">
        <v>124</v>
      </c>
      <c r="H84" s="43" t="s">
        <v>212</v>
      </c>
      <c r="I84" s="43" t="s">
        <v>214</v>
      </c>
      <c r="J84" s="44" t="s">
        <v>39</v>
      </c>
      <c r="K84" s="44" t="s">
        <v>226</v>
      </c>
      <c r="L84" s="44"/>
    </row>
    <row r="85" spans="1:12" x14ac:dyDescent="0.3">
      <c r="A85" s="27" t="s">
        <v>199</v>
      </c>
      <c r="B85" s="70">
        <v>45267</v>
      </c>
      <c r="C85" s="151" t="s">
        <v>233</v>
      </c>
      <c r="D85" s="45" t="e">
        <f>VLOOKUP(C85,'Dataset 5'!$C$10:$C$63,1,0)</f>
        <v>#N/A</v>
      </c>
      <c r="E85" s="45"/>
      <c r="F85" s="20" t="s">
        <v>392</v>
      </c>
      <c r="G85" s="27" t="s">
        <v>124</v>
      </c>
      <c r="H85" s="20" t="s">
        <v>212</v>
      </c>
      <c r="I85" s="20" t="s">
        <v>215</v>
      </c>
      <c r="J85" s="27" t="s">
        <v>39</v>
      </c>
      <c r="K85" s="27" t="s">
        <v>226</v>
      </c>
      <c r="L85" s="27"/>
    </row>
    <row r="86" spans="1:12" x14ac:dyDescent="0.3">
      <c r="A86" s="27" t="s">
        <v>200</v>
      </c>
      <c r="B86" s="70">
        <v>45267</v>
      </c>
      <c r="C86" s="151" t="s">
        <v>234</v>
      </c>
      <c r="D86" s="45" t="e">
        <f>VLOOKUP(C86,'Dataset 5'!$C$10:$C$63,1,0)</f>
        <v>#N/A</v>
      </c>
      <c r="E86" s="45"/>
      <c r="F86" s="20" t="s">
        <v>392</v>
      </c>
      <c r="G86" s="27" t="s">
        <v>124</v>
      </c>
      <c r="H86" s="20" t="s">
        <v>212</v>
      </c>
      <c r="I86" s="20" t="s">
        <v>216</v>
      </c>
      <c r="J86" s="27" t="s">
        <v>39</v>
      </c>
      <c r="K86" s="27" t="s">
        <v>226</v>
      </c>
      <c r="L86" s="27"/>
    </row>
    <row r="87" spans="1:12" x14ac:dyDescent="0.3">
      <c r="A87" s="27" t="s">
        <v>201</v>
      </c>
      <c r="B87" s="70">
        <v>45267</v>
      </c>
      <c r="C87" s="151" t="s">
        <v>235</v>
      </c>
      <c r="D87" s="45" t="e">
        <f>VLOOKUP(C87,'Dataset 5'!$C$10:$C$63,1,0)</f>
        <v>#N/A</v>
      </c>
      <c r="E87" s="45"/>
      <c r="F87" s="20" t="s">
        <v>392</v>
      </c>
      <c r="G87" s="27" t="s">
        <v>124</v>
      </c>
      <c r="H87" s="20" t="s">
        <v>212</v>
      </c>
      <c r="I87" s="20" t="s">
        <v>217</v>
      </c>
      <c r="J87" s="27" t="s">
        <v>39</v>
      </c>
      <c r="K87" s="27" t="s">
        <v>226</v>
      </c>
      <c r="L87" s="27"/>
    </row>
    <row r="88" spans="1:12" x14ac:dyDescent="0.3">
      <c r="A88" s="27" t="s">
        <v>202</v>
      </c>
      <c r="B88" s="70">
        <v>45267</v>
      </c>
      <c r="C88" s="151" t="s">
        <v>236</v>
      </c>
      <c r="D88" s="45" t="e">
        <f>VLOOKUP(C88,'Dataset 5'!$C$10:$C$63,1,0)</f>
        <v>#N/A</v>
      </c>
      <c r="E88" s="45"/>
      <c r="F88" s="20" t="s">
        <v>392</v>
      </c>
      <c r="G88" s="27" t="s">
        <v>124</v>
      </c>
      <c r="H88" s="20" t="s">
        <v>212</v>
      </c>
      <c r="I88" s="20" t="s">
        <v>54</v>
      </c>
      <c r="J88" s="27" t="s">
        <v>39</v>
      </c>
      <c r="K88" s="27" t="s">
        <v>228</v>
      </c>
      <c r="L88" s="27"/>
    </row>
    <row r="89" spans="1:12" x14ac:dyDescent="0.3">
      <c r="A89" s="27" t="s">
        <v>203</v>
      </c>
      <c r="B89" s="70">
        <v>45267</v>
      </c>
      <c r="C89" s="151" t="s">
        <v>237</v>
      </c>
      <c r="D89" s="45" t="str">
        <f>VLOOKUP(C89,'Dataset 5'!$C$10:$C$63,1,0)</f>
        <v>isin</v>
      </c>
      <c r="E89" s="45"/>
      <c r="F89" s="20" t="s">
        <v>392</v>
      </c>
      <c r="G89" s="27" t="s">
        <v>124</v>
      </c>
      <c r="H89" s="20" t="s">
        <v>212</v>
      </c>
      <c r="I89" s="20" t="s">
        <v>218</v>
      </c>
      <c r="J89" s="27" t="s">
        <v>39</v>
      </c>
      <c r="K89" s="27" t="s">
        <v>227</v>
      </c>
      <c r="L89" s="27"/>
    </row>
    <row r="90" spans="1:12" x14ac:dyDescent="0.3">
      <c r="A90" s="27" t="s">
        <v>204</v>
      </c>
      <c r="B90" s="70">
        <v>45267</v>
      </c>
      <c r="C90" s="151" t="s">
        <v>238</v>
      </c>
      <c r="D90" s="45" t="e">
        <f>VLOOKUP(C90,'Dataset 5'!$C$10:$C$63,1,0)</f>
        <v>#N/A</v>
      </c>
      <c r="E90" s="45"/>
      <c r="F90" s="20" t="s">
        <v>392</v>
      </c>
      <c r="G90" s="27" t="s">
        <v>124</v>
      </c>
      <c r="H90" s="20" t="s">
        <v>212</v>
      </c>
      <c r="I90" s="20" t="s">
        <v>219</v>
      </c>
      <c r="J90" s="27" t="s">
        <v>39</v>
      </c>
      <c r="K90" s="27" t="s">
        <v>227</v>
      </c>
      <c r="L90" s="27"/>
    </row>
    <row r="91" spans="1:12" x14ac:dyDescent="0.3">
      <c r="A91" s="27" t="s">
        <v>205</v>
      </c>
      <c r="B91" s="70">
        <v>45267</v>
      </c>
      <c r="C91" s="151" t="s">
        <v>239</v>
      </c>
      <c r="D91" s="45" t="e">
        <f>VLOOKUP(C91,'Dataset 5'!$C$10:$C$63,1,0)</f>
        <v>#N/A</v>
      </c>
      <c r="E91" s="45"/>
      <c r="F91" s="20" t="s">
        <v>392</v>
      </c>
      <c r="G91" s="27" t="s">
        <v>124</v>
      </c>
      <c r="H91" s="20" t="s">
        <v>212</v>
      </c>
      <c r="I91" s="20" t="s">
        <v>220</v>
      </c>
      <c r="J91" s="27" t="s">
        <v>39</v>
      </c>
      <c r="K91" s="27" t="s">
        <v>229</v>
      </c>
      <c r="L91" s="27"/>
    </row>
    <row r="92" spans="1:12" x14ac:dyDescent="0.3">
      <c r="A92" s="27" t="s">
        <v>206</v>
      </c>
      <c r="B92" s="70">
        <v>45267</v>
      </c>
      <c r="C92" s="151" t="s">
        <v>357</v>
      </c>
      <c r="D92" s="45" t="e">
        <f>VLOOKUP(C92,'Dataset 5'!$C$10:$C$63,1,0)</f>
        <v>#N/A</v>
      </c>
      <c r="E92" s="45"/>
      <c r="F92" s="20" t="s">
        <v>392</v>
      </c>
      <c r="G92" s="27" t="s">
        <v>124</v>
      </c>
      <c r="H92" s="20" t="s">
        <v>212</v>
      </c>
      <c r="I92" s="20" t="s">
        <v>221</v>
      </c>
      <c r="J92" s="27" t="s">
        <v>39</v>
      </c>
      <c r="K92" s="27" t="s">
        <v>227</v>
      </c>
      <c r="L92" s="27"/>
    </row>
    <row r="93" spans="1:12" x14ac:dyDescent="0.3">
      <c r="A93" s="27" t="s">
        <v>207</v>
      </c>
      <c r="B93" s="70">
        <v>45267</v>
      </c>
      <c r="C93" s="151" t="s">
        <v>240</v>
      </c>
      <c r="D93" s="45" t="e">
        <f>VLOOKUP(C93,'Dataset 5'!$C$10:$C$63,1,0)</f>
        <v>#N/A</v>
      </c>
      <c r="E93" s="45"/>
      <c r="F93" s="20" t="s">
        <v>392</v>
      </c>
      <c r="G93" s="27" t="s">
        <v>124</v>
      </c>
      <c r="H93" s="20" t="s">
        <v>213</v>
      </c>
      <c r="I93" s="20" t="s">
        <v>222</v>
      </c>
      <c r="J93" s="27" t="s">
        <v>39</v>
      </c>
      <c r="K93" s="27" t="s">
        <v>227</v>
      </c>
      <c r="L93" s="27"/>
    </row>
    <row r="94" spans="1:12" x14ac:dyDescent="0.3">
      <c r="A94" s="27" t="s">
        <v>208</v>
      </c>
      <c r="B94" s="70">
        <v>45267</v>
      </c>
      <c r="C94" s="151" t="s">
        <v>241</v>
      </c>
      <c r="D94" s="45" t="e">
        <f>VLOOKUP(C94,'Dataset 5'!$C$10:$C$63,1,0)</f>
        <v>#N/A</v>
      </c>
      <c r="E94" s="45"/>
      <c r="F94" s="20" t="s">
        <v>392</v>
      </c>
      <c r="G94" s="27" t="s">
        <v>124</v>
      </c>
      <c r="H94" s="20" t="s">
        <v>213</v>
      </c>
      <c r="I94" s="20" t="s">
        <v>223</v>
      </c>
      <c r="J94" s="27" t="s">
        <v>39</v>
      </c>
      <c r="K94" s="27" t="s">
        <v>227</v>
      </c>
      <c r="L94" s="27"/>
    </row>
    <row r="95" spans="1:12" x14ac:dyDescent="0.3">
      <c r="A95" s="27" t="s">
        <v>209</v>
      </c>
      <c r="B95" s="70">
        <v>45267</v>
      </c>
      <c r="C95" s="151" t="s">
        <v>242</v>
      </c>
      <c r="D95" s="45" t="e">
        <f>VLOOKUP(C95,'Dataset 5'!$C$10:$C$63,1,0)</f>
        <v>#N/A</v>
      </c>
      <c r="E95" s="45"/>
      <c r="F95" s="20" t="s">
        <v>392</v>
      </c>
      <c r="G95" s="27" t="s">
        <v>124</v>
      </c>
      <c r="H95" s="20" t="s">
        <v>213</v>
      </c>
      <c r="I95" s="20" t="s">
        <v>209</v>
      </c>
      <c r="J95" s="27" t="s">
        <v>39</v>
      </c>
      <c r="K95" s="27" t="s">
        <v>226</v>
      </c>
      <c r="L95" s="27"/>
    </row>
    <row r="96" spans="1:12" x14ac:dyDescent="0.3">
      <c r="A96" s="27" t="s">
        <v>210</v>
      </c>
      <c r="B96" s="70">
        <v>45267</v>
      </c>
      <c r="C96" s="151" t="s">
        <v>243</v>
      </c>
      <c r="D96" s="45" t="e">
        <f>VLOOKUP(C96,'Dataset 5'!$C$10:$C$63,1,0)</f>
        <v>#N/A</v>
      </c>
      <c r="E96" s="45"/>
      <c r="F96" s="20" t="s">
        <v>392</v>
      </c>
      <c r="G96" s="27" t="s">
        <v>124</v>
      </c>
      <c r="H96" s="20" t="s">
        <v>213</v>
      </c>
      <c r="I96" s="20" t="s">
        <v>170</v>
      </c>
      <c r="J96" s="27" t="s">
        <v>39</v>
      </c>
      <c r="K96" s="27" t="s">
        <v>227</v>
      </c>
      <c r="L96" s="27"/>
    </row>
    <row r="97" spans="1:12" x14ac:dyDescent="0.3">
      <c r="A97" s="27" t="s">
        <v>211</v>
      </c>
      <c r="B97" s="70">
        <v>45267</v>
      </c>
      <c r="C97" s="151" t="s">
        <v>244</v>
      </c>
      <c r="D97" s="45" t="e">
        <f>VLOOKUP(C97,'Dataset 5'!$C$10:$C$63,1,0)</f>
        <v>#N/A</v>
      </c>
      <c r="E97" s="45"/>
      <c r="F97" s="20" t="s">
        <v>392</v>
      </c>
      <c r="G97" s="27" t="s">
        <v>124</v>
      </c>
      <c r="H97" s="20" t="s">
        <v>213</v>
      </c>
      <c r="I97" s="20" t="s">
        <v>224</v>
      </c>
      <c r="J97" s="27" t="s">
        <v>39</v>
      </c>
      <c r="K97" s="27" t="s">
        <v>228</v>
      </c>
      <c r="L97" s="27" t="s">
        <v>48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Технічне завдання</vt:lpstr>
      <vt:lpstr>Datasets</vt:lpstr>
      <vt:lpstr>Structure</vt:lpstr>
      <vt:lpstr>Dataset 1</vt:lpstr>
      <vt:lpstr>Dataset 2</vt:lpstr>
      <vt:lpstr>Dataset 3</vt:lpstr>
      <vt:lpstr>Dataset 4</vt:lpstr>
      <vt:lpstr>Dataset 5</vt:lpstr>
      <vt:lpstr>Dataset 6</vt:lpstr>
      <vt:lpstr>enum</vt:lpstr>
      <vt:lpstr>enum2</vt:lpstr>
      <vt:lpstr>enum3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Roman.Prylypko</dc:creator>
  <cp:lastModifiedBy>Роман Прилипко</cp:lastModifiedBy>
  <cp:lastPrinted>2023-10-31T11:55:40Z</cp:lastPrinted>
  <dcterms:created xsi:type="dcterms:W3CDTF">2015-06-05T18:19:34Z</dcterms:created>
  <dcterms:modified xsi:type="dcterms:W3CDTF">2024-10-06T19:25:33Z</dcterms:modified>
</cp:coreProperties>
</file>