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-108" yWindow="-108" windowWidth="23256" windowHeight="12576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4" i="1" l="1"/>
  <c r="G65" i="1"/>
  <c r="G66" i="1"/>
  <c r="G67" i="1"/>
  <c r="G68" i="1"/>
  <c r="G69" i="1"/>
  <c r="G71" i="1"/>
  <c r="G72" i="1"/>
  <c r="G73" i="1"/>
  <c r="G74" i="1"/>
  <c r="G75" i="1"/>
  <c r="G76" i="1"/>
  <c r="G77" i="1"/>
  <c r="G63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37" i="1"/>
  <c r="G38" i="1"/>
  <c r="G39" i="1"/>
  <c r="G40" i="1"/>
  <c r="G41" i="1"/>
  <c r="G42" i="1"/>
  <c r="G43" i="1"/>
  <c r="G36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5" i="1"/>
</calcChain>
</file>

<file path=xl/sharedStrings.xml><?xml version="1.0" encoding="utf-8"?>
<sst xmlns="http://schemas.openxmlformats.org/spreadsheetml/2006/main" count="2261" uniqueCount="1376">
  <si>
    <t>b11 евро для запчастей</t>
  </si>
  <si>
    <t>R12</t>
  </si>
  <si>
    <t>13,6 КГ</t>
  </si>
  <si>
    <t>R125</t>
  </si>
  <si>
    <t>12КГ</t>
  </si>
  <si>
    <t>R1234 YF</t>
  </si>
  <si>
    <t>10.0КГ</t>
  </si>
  <si>
    <t>R1234YF 10кг Honeywell</t>
  </si>
  <si>
    <t>10 КГ</t>
  </si>
  <si>
    <t>33 012,00</t>
  </si>
  <si>
    <t>R134A</t>
  </si>
  <si>
    <t>R134A FORANE</t>
  </si>
  <si>
    <t>R134A DuPont</t>
  </si>
  <si>
    <t>нет</t>
  </si>
  <si>
    <t>R23</t>
  </si>
  <si>
    <t>8 кг</t>
  </si>
  <si>
    <t>R141 бочка 250 КГ</t>
  </si>
  <si>
    <t>250 кг</t>
  </si>
  <si>
    <t>1КГ</t>
  </si>
  <si>
    <t>546</t>
  </si>
  <si>
    <t>R142B</t>
  </si>
  <si>
    <t>13,6 кг</t>
  </si>
  <si>
    <t>R290</t>
  </si>
  <si>
    <t>5,0 КГ</t>
  </si>
  <si>
    <t>R32</t>
  </si>
  <si>
    <t>9,0 КГ</t>
  </si>
  <si>
    <t>11,3 КГ</t>
  </si>
  <si>
    <t>R404A 10,9</t>
  </si>
  <si>
    <t>10,0 КГ</t>
  </si>
  <si>
    <t>R406A</t>
  </si>
  <si>
    <t>R407С Forane 11,3 кг</t>
  </si>
  <si>
    <t>R407F</t>
  </si>
  <si>
    <t>R410A</t>
  </si>
  <si>
    <t>R417A</t>
  </si>
  <si>
    <t>10,0 кг</t>
  </si>
  <si>
    <t>R507A</t>
  </si>
  <si>
    <t>R600A</t>
  </si>
  <si>
    <t>6,5 КГ</t>
  </si>
  <si>
    <t>3,0 кг</t>
  </si>
  <si>
    <t>R1234YF</t>
  </si>
  <si>
    <t>12 КГ</t>
  </si>
  <si>
    <t>9 КГ</t>
  </si>
  <si>
    <t>R404A</t>
  </si>
  <si>
    <t>R407С</t>
  </si>
  <si>
    <t>R422D</t>
  </si>
  <si>
    <t>10 кг</t>
  </si>
  <si>
    <t>0,8 кг</t>
  </si>
  <si>
    <t>0,9КГ</t>
  </si>
  <si>
    <t>1 КГ</t>
  </si>
  <si>
    <t>0.8кг</t>
  </si>
  <si>
    <t>1 кг</t>
  </si>
  <si>
    <t>0,700 КГ</t>
  </si>
  <si>
    <t>0,750 КГ</t>
  </si>
  <si>
    <t>0,800 КГ</t>
  </si>
  <si>
    <t>0,8 КГ</t>
  </si>
  <si>
    <t>0,420 кг</t>
  </si>
  <si>
    <t>0,400 КГ</t>
  </si>
  <si>
    <t>TOTAL</t>
  </si>
  <si>
    <t>1Л</t>
  </si>
  <si>
    <t>5Л</t>
  </si>
  <si>
    <t>20л</t>
  </si>
  <si>
    <t>5л</t>
  </si>
  <si>
    <t>COOLMAX</t>
  </si>
  <si>
    <t>1 л</t>
  </si>
  <si>
    <t>Синтетическое масло полный аналог Total ACD32</t>
  </si>
  <si>
    <t>5 Л</t>
  </si>
  <si>
    <t>Масло POE 46 COOLMAX MATRIX
НЕТ В НАЛИЧИИ</t>
  </si>
  <si>
    <t>FUCHS</t>
  </si>
  <si>
    <t>0,25л</t>
  </si>
  <si>
    <t>1л</t>
  </si>
  <si>
    <t>10л</t>
  </si>
  <si>
    <t>Fuchs RENISO TRITON C 85 E</t>
  </si>
  <si>
    <t>Fuchs RENISO TRITON KC 68</t>
  </si>
  <si>
    <t xml:space="preserve">ERRECOM 
</t>
  </si>
  <si>
    <t>ERRECOM</t>
  </si>
  <si>
    <t>0,5 л</t>
  </si>
  <si>
    <t>SUNISO</t>
  </si>
  <si>
    <t>4Л</t>
  </si>
  <si>
    <t>MOGUL</t>
  </si>
  <si>
    <t>10Л</t>
  </si>
  <si>
    <t>АРІАН</t>
  </si>
  <si>
    <t>Застосовується для фреонових компресорів холодильних машин, що працюють на холодоагенті R-22. Вязкість 46</t>
  </si>
  <si>
    <t>БУХТА/М</t>
  </si>
  <si>
    <t>Трубка мідна ( 6,35х0,76) 1/4"-15 HR</t>
  </si>
  <si>
    <t>Трубка мідна ( 6,35х0,76) 1/4"-45 HR</t>
  </si>
  <si>
    <t>Трубка мідна ( 9,52х0,81) 3/8"-15 HR</t>
  </si>
  <si>
    <t>Трубка мідна ( 9,52х0,81) 3/8"-45 HR</t>
  </si>
  <si>
    <t>Трубка мідна (12,70х0,81) 1/2"-15 HR</t>
  </si>
  <si>
    <t>Трубка мідна (12,70х0,81) 1/2"-45 HR</t>
  </si>
  <si>
    <t>Трубка мідна (15,88х0,89) 5/8"-15 HR</t>
  </si>
  <si>
    <t>Трубка мідна (15,88х0,89) 5/8"-45 HR</t>
  </si>
  <si>
    <t>Труба мідна 1/4" (6,35х0,76мм) 15м</t>
  </si>
  <si>
    <t xml:space="preserve">Труба мідна 1/4" (6,35х0,76мм) 50м
</t>
  </si>
  <si>
    <t>Труба мідна 3/8" (9,52х0,81мм) 15м</t>
  </si>
  <si>
    <t xml:space="preserve">Труба мідна 3/8" (9,52х0,81мм) 50м
</t>
  </si>
  <si>
    <t>Труба мідна 1/2" (12,7х0,81мм) 15м</t>
  </si>
  <si>
    <t>Труба мідна 1/2" (12,7х0,81мм) 50м</t>
  </si>
  <si>
    <t>Труба мідна 5/8" (15,88х0,89мм) 15м</t>
  </si>
  <si>
    <t>Труба мідна 5/8" (15,88х0,89мм) 50м</t>
  </si>
  <si>
    <t>Труба мідна 3/4" (19,05х0,89мм) 50м</t>
  </si>
  <si>
    <t>Труба НАША мідна в відрізах 18х1х5м</t>
  </si>
  <si>
    <t>Труба НАША мідна в відрізах 22х1х5м</t>
  </si>
  <si>
    <t>Труба НАША мідна в відрізах 28х1х5м</t>
  </si>
  <si>
    <t>Труба НАША мідна в відрізах 35х1х5м</t>
  </si>
  <si>
    <t>1 м</t>
  </si>
  <si>
    <t>1,5 м</t>
  </si>
  <si>
    <t>НАЙМЕНУВАННЯ</t>
  </si>
  <si>
    <t>ВIДРIЗОК/М</t>
  </si>
  <si>
    <t>ЦIНА ЗА М З ПДВ</t>
  </si>
  <si>
    <t>КIЛЬКIСТЬ В ЯЩИКУ</t>
  </si>
  <si>
    <t>Теплоізоляція (каучук) K-Flex 06х06мм/2м</t>
  </si>
  <si>
    <t>2М</t>
  </si>
  <si>
    <t>496м</t>
  </si>
  <si>
    <t>Теплоізоляція (каучук) K-Flex 06х10мм/2м</t>
  </si>
  <si>
    <t>364м</t>
  </si>
  <si>
    <t>Теплоізоляція (каучук) K-Flex 06х12мм/2м</t>
  </si>
  <si>
    <t>316м</t>
  </si>
  <si>
    <t>Теплоізоляція (каучук) K-Flex 06x15мм/2м</t>
  </si>
  <si>
    <t>2м</t>
  </si>
  <si>
    <t>266м</t>
  </si>
  <si>
    <t>220м</t>
  </si>
  <si>
    <t>СТРIЧКА IЗОЛЯЦIЙНА</t>
  </si>
  <si>
    <t>Стрічка каучукова N-flex tape (3*50*15000мм), шт</t>
  </si>
  <si>
    <t>15м</t>
  </si>
  <si>
    <t>10 шт</t>
  </si>
  <si>
    <t>Стрічка Benda Vinyl 100*25/70 біла для т/із</t>
  </si>
  <si>
    <t>1шт</t>
  </si>
  <si>
    <t>Стрічка ПВХ біла 100мм (УФ) 25*100</t>
  </si>
  <si>
    <t>1 шт</t>
  </si>
  <si>
    <t>Труба теплоіз. із "ОЛІГОПЕНА" в.д. 6мм, м</t>
  </si>
  <si>
    <t>30м</t>
  </si>
  <si>
    <t>Труба теплоіз. із "ОЛІГОПЕНА" в.д. 10мм, м</t>
  </si>
  <si>
    <t>Труба теплоіз. із "ОЛІГОПЕНА" в.д. 12мм, м</t>
  </si>
  <si>
    <t>Труба теплоіз. із "ОЛІГОПЕНА" в.д. 16мм, м</t>
  </si>
  <si>
    <t>Характеристики</t>
  </si>
  <si>
    <t xml:space="preserve">Кронштейн К1
</t>
  </si>
  <si>
    <t>400*450 мм</t>
  </si>
  <si>
    <t>Кронштейн К2</t>
  </si>
  <si>
    <t>500*335мм</t>
  </si>
  <si>
    <t>600*415мм</t>
  </si>
  <si>
    <t>Промивочна рідина 5l Errecom (Italy) Belnet</t>
  </si>
  <si>
    <t>3.8л</t>
  </si>
  <si>
    <t>0.5 л</t>
  </si>
  <si>
    <t>0.5л</t>
  </si>
  <si>
    <t>шт</t>
  </si>
  <si>
    <t>ПРИПОЙ</t>
  </si>
  <si>
    <t>0,2 кг</t>
  </si>
  <si>
    <t>≈6,7 г</t>
  </si>
  <si>
    <t>2200 грн</t>
  </si>
  <si>
    <t>ДА</t>
  </si>
  <si>
    <t>припой Castoline 196 в ПРУТИКАХ, шт</t>
  </si>
  <si>
    <t>1 прутик</t>
  </si>
  <si>
    <t>припой Castoline 192 в ПРУТКАХ</t>
  </si>
  <si>
    <t>≈ 2,6 г</t>
  </si>
  <si>
    <t xml:space="preserve">2400 грн
</t>
  </si>
  <si>
    <t>0,250 г</t>
  </si>
  <si>
    <t>870 грн</t>
  </si>
  <si>
    <t>≈44 г</t>
  </si>
  <si>
    <t>7500 грн</t>
  </si>
  <si>
    <r>
      <t xml:space="preserve">1 кг
</t>
    </r>
    <r>
      <rPr>
        <b/>
        <sz val="10"/>
        <color rgb="FFEA4335"/>
        <rFont val="Arial"/>
        <family val="2"/>
        <charset val="204"/>
      </rPr>
      <t>Упаковки по 5 кг</t>
    </r>
  </si>
  <si>
    <t>≈18 г</t>
  </si>
  <si>
    <t>1000 грн</t>
  </si>
  <si>
    <t xml:space="preserve">1 кг
</t>
  </si>
  <si>
    <t>850 грн</t>
  </si>
  <si>
    <t>≈13 г</t>
  </si>
  <si>
    <t>1900 грн</t>
  </si>
  <si>
    <t>1450 грн</t>
  </si>
  <si>
    <t>2060 грн</t>
  </si>
  <si>
    <t>3400 грн</t>
  </si>
  <si>
    <t>≈14 г</t>
  </si>
  <si>
    <t>6550грн</t>
  </si>
  <si>
    <t>≈21 г</t>
  </si>
  <si>
    <t>12500 грн</t>
  </si>
  <si>
    <t>≈23 г</t>
  </si>
  <si>
    <t>Припой Calflo 40 SnSi D2 (з флюсом) Італія</t>
  </si>
  <si>
    <t>1200 грн</t>
  </si>
  <si>
    <t>Припой 40 % 2.0х500мм з флюсом White; Stella(Italy)</t>
  </si>
  <si>
    <t>16700 грн</t>
  </si>
  <si>
    <t>Припой п14 офлюсованный М/ф (Аларм) 2мм/0,015кг</t>
  </si>
  <si>
    <t>1кг</t>
  </si>
  <si>
    <t>≈13,5 г</t>
  </si>
  <si>
    <t>ТАРА</t>
  </si>
  <si>
    <t>Баллон MAPP газ Gas Pro (газ)</t>
  </si>
  <si>
    <t>Баллон</t>
  </si>
  <si>
    <t>400 ГР.</t>
  </si>
  <si>
    <t>БЕЗ ШЛАНГА</t>
  </si>
  <si>
    <t>Флуоресцент ERRECOM Brilliant (250ml)</t>
  </si>
  <si>
    <t>250 мл /</t>
  </si>
  <si>
    <t>Флуоресцент ERRECOM Brilliant (1 Л)</t>
  </si>
  <si>
    <t>1000 мл</t>
  </si>
  <si>
    <t>Флуоресцент 32 дози Mastercool (США), шт</t>
  </si>
  <si>
    <t>250 мл</t>
  </si>
  <si>
    <t>на основе масла POE 7,5мл на 3 кг фреона</t>
  </si>
  <si>
    <t>60 мл</t>
  </si>
  <si>
    <t>120 мл</t>
  </si>
  <si>
    <t>Детектор витоку холодоагенту 350мл; Errecom (Італія)
(Trace B красный)</t>
  </si>
  <si>
    <t>350 мл</t>
  </si>
  <si>
    <t>Средство Brilliant Remove для видалення100мл; Errecom (Італія)</t>
  </si>
  <si>
    <t>100 мл</t>
  </si>
  <si>
    <t>400 мл</t>
  </si>
  <si>
    <t>Китай</t>
  </si>
  <si>
    <t>UV Лампа (міні) гнучкий щуп + окуляри; Mastercool (США), шт</t>
  </si>
  <si>
    <t>Mastercool</t>
  </si>
  <si>
    <t>Elitech,Китай</t>
  </si>
  <si>
    <t>Детектор аерозольный 1л Best Bubbles</t>
  </si>
  <si>
    <t>Гель ProtectGel теплоабсорбуючий 1l Errecom (Italy), шт</t>
  </si>
  <si>
    <t>ГЕРМЕТИКИ</t>
  </si>
  <si>
    <t xml:space="preserve">Герметик 12 мл
</t>
  </si>
  <si>
    <t>12мл</t>
  </si>
  <si>
    <t>Универсальный</t>
  </si>
  <si>
    <t>30 мл</t>
  </si>
  <si>
    <t>extreme ultra 6 ml</t>
  </si>
  <si>
    <t>6 мл</t>
  </si>
  <si>
    <t>12 мл.</t>
  </si>
  <si>
    <t>для фреона 600а/290</t>
  </si>
  <si>
    <t>50 мл.</t>
  </si>
  <si>
    <t>PAG POE</t>
  </si>
  <si>
    <t>Комплект</t>
  </si>
  <si>
    <t>R-134</t>
  </si>
  <si>
    <t>комплект из 2 муфт</t>
  </si>
  <si>
    <t>Муфта авто с/а LР R134а з вентелем Shine Year (Тайвань), шт</t>
  </si>
  <si>
    <t>Муфта авто с/а НР R134а з вентелем Shine Year (Тайвань), шт</t>
  </si>
  <si>
    <t>Муфта а/с LP R-1234yf з вентилем; Mastercool (США)</t>
  </si>
  <si>
    <t>Муфта а/с HP R-1234yf з вентилем; Mastercool (США)</t>
  </si>
  <si>
    <t>Муфта авто а/с LР R1234 YF з вентелем Shine Year (Тайвань), шт</t>
  </si>
  <si>
    <t>Муфта авто а/с НР R1234 YF з вентелем Shine Year (Тайвань), шт</t>
  </si>
  <si>
    <t>Перехідник спеціальний М14х1,5 МаleхM12х1,5; Errecom (Італія)</t>
  </si>
  <si>
    <t>Адаптор 1/4" FL-F x 13mm LO SIDE; Mastercool (США), шт</t>
  </si>
  <si>
    <t>Адаптор 1/4" FL-F x 16mm НР SIDE; Mastercool (США), шт</t>
  </si>
  <si>
    <t>с R12 на R134</t>
  </si>
  <si>
    <t>1 штука</t>
  </si>
  <si>
    <t>R-134
R-32
R-410
R-22</t>
  </si>
  <si>
    <t>ХАРАКТЕРИСТИКА</t>
  </si>
  <si>
    <t>1 шт 60 мл</t>
  </si>
  <si>
    <t>https://www.youtube.com/watch?v=CfB6UAFH7z8&amp;ab_channel=PiggyPower</t>
  </si>
  <si>
    <t>Набір сервісних портів для а/с; Errecom (Італія)</t>
  </si>
  <si>
    <t>Richman</t>
  </si>
  <si>
    <t>270 шт</t>
  </si>
  <si>
    <t>420 шт</t>
  </si>
  <si>
    <t>Набір кілець ущільнюючих (18 розмірів) для а/с; Mastercool (США)</t>
  </si>
  <si>
    <t>Набор кілець ущільнюючих для а/с;Mastercool (США) , шт</t>
  </si>
  <si>
    <t>Errecom</t>
  </si>
  <si>
    <t>Набор резиновых прокладок их HNBR , зеленые ( 120 штук по 5 прокладок каждого типа ) RK 1048, DRA 699UN ( RK1048 acl153un)</t>
  </si>
  <si>
    <t>Набір ковпачків (20 видів) для а/с; Errecom (Італія)</t>
  </si>
  <si>
    <t>ШЛАНГИ</t>
  </si>
  <si>
    <t>КИТАЙ</t>
  </si>
  <si>
    <t>VALUE</t>
  </si>
  <si>
    <t>Набір шлангів 3х500см; Mastercool (США)</t>
  </si>
  <si>
    <t>Shine Year (Тайвань)</t>
  </si>
  <si>
    <t>Ремкомплект</t>
  </si>
  <si>
    <t>Ущільнювач для шлангів 1/4" (10 шт.); Mastercool (США)</t>
  </si>
  <si>
    <t>США</t>
  </si>
  <si>
    <t>БЕЗ МАНОМЕТРА</t>
  </si>
  <si>
    <t>1 ступ.,42 л/мин</t>
  </si>
  <si>
    <t>Вакуум-насос VALUE VE-115 N</t>
  </si>
  <si>
    <t>1 ступ.,51 л/мин</t>
  </si>
  <si>
    <t>Вакуум+насос VALUE mini VI-115 S-M (1х ступ. 51 л/мин), шт</t>
  </si>
  <si>
    <t>Вакуум-насос VALUE VE-125 (1 ступ.,70 л/мин.)</t>
  </si>
  <si>
    <t>1 ступ.,70 л/мин.</t>
  </si>
  <si>
    <t>Вакуум-насос VALUE VE-135N</t>
  </si>
  <si>
    <t>1 ступ.,100 л/мин</t>
  </si>
  <si>
    <t>Вакуум-насос VALUE VE-160</t>
  </si>
  <si>
    <t>1 ступ.,170 л/мин</t>
  </si>
  <si>
    <t>Вакуум-насос VALUE VE-180</t>
  </si>
  <si>
    <t>1 ступ.,226 л/мин</t>
  </si>
  <si>
    <t>Вакуум-насос VALUE V-i120SV</t>
  </si>
  <si>
    <t>Вакуум-насос VALUE VI-140SV</t>
  </si>
  <si>
    <t>2-х Ступеньчатые</t>
  </si>
  <si>
    <t>Вакуум-насос VALUE VE-215</t>
  </si>
  <si>
    <t>2 ступ.,42 л/мин</t>
  </si>
  <si>
    <t>Вакуум-насос VALUE VE-225
(2 ступ.,70 л/мин)</t>
  </si>
  <si>
    <t>2 ступ.,70 л/мин</t>
  </si>
  <si>
    <t>2-х ступ., 100 л/мин</t>
  </si>
  <si>
    <t>2-х ступ., 128 л/мин</t>
  </si>
  <si>
    <t>2-х ступ., 170 л/мин</t>
  </si>
  <si>
    <t>2-х ступ., 226 л/мин</t>
  </si>
  <si>
    <t>2-х ступ., 283 л/мин</t>
  </si>
  <si>
    <t>63мм нержав</t>
  </si>
  <si>
    <t xml:space="preserve">
В кейсе</t>
  </si>
  <si>
    <t>2 датчика</t>
  </si>
  <si>
    <t>Електронный блок ELITECH EL 961 (однодатчиковый) Китай</t>
  </si>
  <si>
    <t>1 датчик</t>
  </si>
  <si>
    <t>Датчик Elitech</t>
  </si>
  <si>
    <t>1 метр</t>
  </si>
  <si>
    <t>R-22, 12, 502, 134</t>
  </si>
  <si>
    <t>R12, R22, R404, R134a</t>
  </si>
  <si>
    <t>#VALUE!</t>
  </si>
  <si>
    <t>Коллектор на 600 "466 (R-600а)</t>
  </si>
  <si>
    <t>600а</t>
  </si>
  <si>
    <t>410а</t>
  </si>
  <si>
    <t>(R 404,407,22,134)</t>
  </si>
  <si>
    <t>Vаlue</t>
  </si>
  <si>
    <t>(R 410,407,22,134)</t>
  </si>
  <si>
    <t>(R 600,600a,290)</t>
  </si>
  <si>
    <t>(R 22,410,32)</t>
  </si>
  <si>
    <t>Коллектор манометрич 1-вент VALUE VMG-1-S-L Type2 (R410.407.22.134) синий с глазком, шт</t>
  </si>
  <si>
    <t>Манометр. коллектор NEW 2021 1-но вентельн. VALUE VMG -1-S-L Type NEW (R32. 22. 410) с глазком</t>
  </si>
  <si>
    <t>R32. 22. 410</t>
  </si>
  <si>
    <t>(R 22;134;410;407)</t>
  </si>
  <si>
    <t>R22,32,290,410,1234,134,404,407,507</t>
  </si>
  <si>
    <t>R-22, 12,134, 502</t>
  </si>
  <si>
    <t>R134a</t>
  </si>
  <si>
    <t>Коллектор манометрич(чемодан) 2-х вент. VALUE VMG-2-R22-B шланги 90 см , шт</t>
  </si>
  <si>
    <t>R404,407,22,134</t>
  </si>
  <si>
    <t>Vаlue 1750</t>
  </si>
  <si>
    <t>R22, R134a, R410a, R407</t>
  </si>
  <si>
    <t>Коллектор маном ЧЕМОДАН 2--х вент. VALUE VMG-2-R410А-В шланки 90 см, шт</t>
  </si>
  <si>
    <t>Коллектор манометрич(чемодан) 2-х вент VALUE VMG-2-R32-B-NEW + шланги 1,5м (R 32,410,22)</t>
  </si>
  <si>
    <t>R 32,410,22</t>
  </si>
  <si>
    <t>R410,407,22,134</t>
  </si>
  <si>
    <t>R 410a</t>
  </si>
  <si>
    <t>Коллектор манометрич(чемодан) 2-х вент. VALUE VMG-2-R1234YF шланги 90 см + 2 муфты</t>
  </si>
  <si>
    <t>Фреон 1234-yf</t>
  </si>
  <si>
    <t>Коллектор 2-вент R-134,404,22,407,507+шл 3х150 MC (MC-93661-MВ)</t>
  </si>
  <si>
    <t>R-134,404,22,407,507</t>
  </si>
  <si>
    <t>Коллектор 2-вент R-1234 yf Mastercool (США), шт</t>
  </si>
  <si>
    <t>Фреон R22, R134a, R1234yf, R290, R404a, R407c, R410a, R32, R507</t>
  </si>
  <si>
    <t>R134a R22 R410 R 404</t>
  </si>
  <si>
    <t>Манометр для коллектора</t>
  </si>
  <si>
    <t>R600 . R600a R290</t>
  </si>
  <si>
    <t>R22 R134a R410А R407C</t>
  </si>
  <si>
    <t>R404A R134a R410А R407C</t>
  </si>
  <si>
    <t>R22 R134a R404А R407C</t>
  </si>
  <si>
    <t>R134</t>
  </si>
  <si>
    <t>R22 R410А R32</t>
  </si>
  <si>
    <t>R 22,134,410,407</t>
  </si>
  <si>
    <t>R22 R410a R32</t>
  </si>
  <si>
    <t>R22 R134 R404 R407C</t>
  </si>
  <si>
    <t>R410a</t>
  </si>
  <si>
    <t>Манометр. VALUE СН высокого давления Красный R404, 407, 22, 134 диаметр 80 мм</t>
  </si>
  <si>
    <t>R404, 407, 22, 134</t>
  </si>
  <si>
    <t>Кран R-600 (RTM 1/8)</t>
  </si>
  <si>
    <t>Кран унив. для литровых баллонов НS-340 A (красная ручка)</t>
  </si>
  <si>
    <t>1/4 папа 5/16 мама</t>
  </si>
  <si>
    <t>5/16 папа 5/16 мама</t>
  </si>
  <si>
    <t>Кран Вентиль 1/4"SAEx1/4"SAE латунь Mastercool (США) (MC-90328)</t>
  </si>
  <si>
    <t>Mastercool USA</t>
  </si>
  <si>
    <t>Кран Вентиль 5/16"SAEx5/16"SAE латунь Mastercool (США) (MC-90328-5/16)</t>
  </si>
  <si>
    <t xml:space="preserve">Вентиль Shut-off для 1/4" SAE Errecom (Italy)
</t>
  </si>
  <si>
    <t xml:space="preserve">Вентиль Shut-off для 1/4"х5/16" SAE Errecom (Italy)
</t>
  </si>
  <si>
    <t>Кран VALUE</t>
  </si>
  <si>
    <t>КранVALUE CV 01 (1/4 наруж 5/16 внутр прямой)</t>
  </si>
  <si>
    <t>1/4-5/16</t>
  </si>
  <si>
    <t>1/4-1/4</t>
  </si>
  <si>
    <t>КранVALUE CV 07 (1/4 наруж 1/4 внутр прямой)</t>
  </si>
  <si>
    <t>5/16-1/4</t>
  </si>
  <si>
    <t>Кран китай</t>
  </si>
  <si>
    <t xml:space="preserve">Адаптор R-410a 1/2"-20Fx1/4"M CPS (США) (АD87)
</t>
  </si>
  <si>
    <t>Адаптор R-410a 1/2"-20Fx1/4"М; Mastercool (США)код 90413</t>
  </si>
  <si>
    <t>1/4 мама 5/16 папа</t>
  </si>
  <si>
    <t>пайка</t>
  </si>
  <si>
    <t>Зеркало телескопическое СТ 502 с красной ручкой (диаметр 50 размер 200/410/10)</t>
  </si>
  <si>
    <t>Диаметр зеркала 50 мм.
Полная длина в разложенном состоянии 405 мм.</t>
  </si>
  <si>
    <t>Ключ VALUE VRT 201 (1/4, 3/8, 3/16, 5/16)</t>
  </si>
  <si>
    <t>1/4 , 3/8 , 3/16, 5/16</t>
  </si>
  <si>
    <t>Ключ VALUE VRT 202 (1/4, 3/16, 9/16, 1/2)</t>
  </si>
  <si>
    <t>1/4 , 3/16, 9/16, 1/2</t>
  </si>
  <si>
    <t>Ключ 122 (1/4, 3/8 3/16, 5/16 )</t>
  </si>
  <si>
    <t>1/4 , 3/8, 3/16, 5/16</t>
  </si>
  <si>
    <t>Ключ CT-123-L ( 1/4 3/16,9/16,1/2 )</t>
  </si>
  <si>
    <t>ТЕРМОСТАТ Т-112 0,8 м</t>
  </si>
  <si>
    <t>ТЕРМОСТАТ ТАМ -133 (1,3 м)</t>
  </si>
  <si>
    <t>ТЕРМОСТАТ ТАМ 133 2 м</t>
  </si>
  <si>
    <t xml:space="preserve">ТЕРМОСТАТ ТАМ 133 2,5 м
</t>
  </si>
  <si>
    <t xml:space="preserve">ТЕРМОСТАТ К-59 1,3 м RANCO Италия
</t>
  </si>
  <si>
    <t>ТЕРМОСТАТ К-59 2,5 м RANCO Италия</t>
  </si>
  <si>
    <t>ТЕРМОСТАТ КИТАЙ!!! АТЕА А13-1000 Китай 1,3м . (двухкам.)</t>
  </si>
  <si>
    <t>ТЕРМОСТАТ К-50 КИТАЙ воздушный с хвостиком для пивоохладителей</t>
  </si>
  <si>
    <t>ТЕРМОСТАТ К-50 Н2005 КИТАЙ</t>
  </si>
  <si>
    <t>ТЕРМОСТАТ ТАМ 145 1300 ММ</t>
  </si>
  <si>
    <t>ТЕРМОСТАТ ТАМ 145 2м</t>
  </si>
  <si>
    <t>От -29 до -18 °C</t>
  </si>
  <si>
    <t>ТЕРМОСТАТ ТАМ 145 2,5 м</t>
  </si>
  <si>
    <t>Используется в 2-х дверных холодильниках с морозилкой и морозильниках (морозильных камерах). 
Температура замыкания/размыкания по холоду -21.0 / -33.0 ˚С
Температура замыкания/размыкания по теплу - 15.0 / -25.0 ˚С
Длина капиллярной трубки 2,5 метра
Аналог терморегулятора: ТАМ-145 - 2,5</t>
  </si>
  <si>
    <t>ТЕРМОСТАТ К-22 RANCO (на льдогенератор)</t>
  </si>
  <si>
    <t>ТЕРМОСТАТ К-60</t>
  </si>
  <si>
    <t>ТЕРМОСТАТ КРF-18К (однокамерный)</t>
  </si>
  <si>
    <t>от -10 до +10</t>
  </si>
  <si>
    <t>Таймер Indesit ТИМ 01 С00298587</t>
  </si>
  <si>
    <t>КЛАПАН ШРЕДЕРА</t>
  </si>
  <si>
    <t>КЛАПАН ШРЕДЕРА ((1/4″, Ø 6мм.) 0,72мм</t>
  </si>
  <si>
    <t>DENA</t>
  </si>
  <si>
    <t>карандаш ЛАКО</t>
  </si>
  <si>
    <t>--------------------------------------------</t>
  </si>
  <si>
    <t>SECOP</t>
  </si>
  <si>
    <t>R 134a</t>
  </si>
  <si>
    <t>R-134а / 122wt</t>
  </si>
  <si>
    <t>R-134. -23.3t/153wt</t>
  </si>
  <si>
    <t>R-134. -23.3t/170wt</t>
  </si>
  <si>
    <t>R-134 / 181wt</t>
  </si>
  <si>
    <t>КОМПРЕСОР SECOP GVY 75 AN (R-134. -23.3t/200wt)</t>
  </si>
  <si>
    <t>R-134 /200wt</t>
  </si>
  <si>
    <t>R-134/205wt</t>
  </si>
  <si>
    <t>R 600a</t>
  </si>
  <si>
    <t>R600a / 198wt</t>
  </si>
  <si>
    <t>КОМПРЕСОР НТК 55 АА (R600a / 93wt)</t>
  </si>
  <si>
    <t>R600a / 93wt</t>
  </si>
  <si>
    <t>КОМПРЕСОР НТК 70 АА (R600/118wt)</t>
  </si>
  <si>
    <t>R600/118wt</t>
  </si>
  <si>
    <t>КОМПРЕСОР НМК 80 АА (R-600a / 136 wt)</t>
  </si>
  <si>
    <t>R-600a / 136 wt</t>
  </si>
  <si>
    <t>КОМПРЕСОР SECOP Словакия НМК 95 АА</t>
  </si>
  <si>
    <t>R-600a 167wt</t>
  </si>
  <si>
    <t>EMBARCO</t>
  </si>
  <si>
    <t>R 134</t>
  </si>
  <si>
    <t>Бразилия</t>
  </si>
  <si>
    <t>Компресор EMBRACO EМІЕ 65 HЕR 134/149Вт</t>
  </si>
  <si>
    <t>R134/149Вт</t>
  </si>
  <si>
    <t>Компресор EMBRACO EMYE 70 HEP 134/183Вт</t>
  </si>
  <si>
    <t>R134/183Вт</t>
  </si>
  <si>
    <t>Компресор EMBRACO EMT 56CLP 600/159 Вт
или
КОМПРЕССОР ЕМТ 56СLР 220-240V /50Нz, шт</t>
  </si>
  <si>
    <t>600/159 Вт</t>
  </si>
  <si>
    <t>Компресор GTK 55 AT K5 R134a (170 Вт)</t>
  </si>
  <si>
    <t>2 870,00</t>
  </si>
  <si>
    <t>2х патр. (2/0,5м.)</t>
  </si>
  <si>
    <t>Конденсатор (600/520мм)</t>
  </si>
  <si>
    <t>Конденсатор (1000/520мм)</t>
  </si>
  <si>
    <t>Конденсатор (1150/520мм)</t>
  </si>
  <si>
    <t>Конденсатор (1300/520мм)</t>
  </si>
  <si>
    <t>Конденсатор (1500/520мм)</t>
  </si>
  <si>
    <t>-50...+80°C</t>
  </si>
  <si>
    <t>-50°C...+70°C</t>
  </si>
  <si>
    <t>-50°C .... +110°C</t>
  </si>
  <si>
    <t>-40/+40°C</t>
  </si>
  <si>
    <t>------</t>
  </si>
  <si>
    <t>--------</t>
  </si>
  <si>
    <t>Длина капилярки 1500 мм
Диаметр 60 мм</t>
  </si>
  <si>
    <t>одна планка для зажима труб размером
1/4, 5/16, 3/8, 1/2, 5/8, 3/4
Труборез VTC-32 (4-32 мм)</t>
  </si>
  <si>
    <t>3/8 , 1/2 , 5/8 , 3/4 , 7/8" , 9-22мм</t>
  </si>
  <si>
    <t>1/4;3/8, 1/2, 5/8, 3/4, 7.8</t>
  </si>
  <si>
    <t>(головки 3/8-1, 1/8 + CT312+CT207)</t>
  </si>
  <si>
    <t>1/4 6мм</t>
  </si>
  <si>
    <t>3/8 10мм</t>
  </si>
  <si>
    <t>1/2 12мм</t>
  </si>
  <si>
    <t>5/8 16мм</t>
  </si>
  <si>
    <t>3/4 19мм</t>
  </si>
  <si>
    <t>1/4 5/16 3/8 1/2 5/8 3/4</t>
  </si>
  <si>
    <t>Трубогиб СТ-369</t>
  </si>
  <si>
    <t>Трубогиб СТ-364-06</t>
  </si>
  <si>
    <t>Трубогиб СТ-364-08 1/2</t>
  </si>
  <si>
    <t>Трубогиб VALUE VВT-5 ( 7/8)</t>
  </si>
  <si>
    <t>Value</t>
  </si>
  <si>
    <t>Трубогиб арбалет VALUE VВT-СВ 1</t>
  </si>
  <si>
    <t>(1/4, 5/16,3/8,1/2,5/8,3/4,7/8)
6мм,8мм,10мм,12мм,16мм,19мм,22мм</t>
  </si>
  <si>
    <t>Трубогиб СТ-999 Арбалет</t>
  </si>
  <si>
    <t>(3-16 мм)  1/8-5/8</t>
  </si>
  <si>
    <t>(3-22 мм)  1/8-7/8</t>
  </si>
  <si>
    <t>3-19 мм</t>
  </si>
  <si>
    <t>5-50мм</t>
  </si>
  <si>
    <t>4-32 мм</t>
  </si>
  <si>
    <t>6-42 мм</t>
  </si>
  <si>
    <t>6-70 мм</t>
  </si>
  <si>
    <t>3-10мм</t>
  </si>
  <si>
    <t>3-35 мм</t>
  </si>
  <si>
    <t>0,7-3мм</t>
  </si>
  <si>
    <t>4-40 мм</t>
  </si>
  <si>
    <t>5-35 мм</t>
  </si>
  <si>
    <t>4-42 мм</t>
  </si>
  <si>
    <t>Риммер карандаш VALUE VTТ-5 (3 ножа)</t>
  </si>
  <si>
    <t xml:space="preserve">Насос відводу конденсату типу PUMPKIN10
</t>
  </si>
  <si>
    <t>Насос відводу конденсату типу ЕЕ1000</t>
  </si>
  <si>
    <t>2750 грн</t>
  </si>
  <si>
    <t>2500 грн</t>
  </si>
  <si>
    <t>за метр</t>
  </si>
  <si>
    <t>за бухту</t>
  </si>
  <si>
    <t>Дренаж шланг армований гнучкий з ПВХ CF2 AIRWAY 16мм</t>
  </si>
  <si>
    <t>20 м бухта</t>
  </si>
  <si>
    <t>150 грн</t>
  </si>
  <si>
    <t>Картридж фільтра осушувача+комплект ущільнювачів; Castel (Італія)</t>
  </si>
  <si>
    <t>4490/a</t>
  </si>
  <si>
    <t>Картридж фільтра осушувача протикислотний+комплект ущільнювачів; Castel (Італія)</t>
  </si>
  <si>
    <t>4490/АА
Осушитель+Антикислотность</t>
  </si>
  <si>
    <t>Картридж механічний 820см.кв.; Castel (Італія)</t>
  </si>
  <si>
    <t>1/4 1/4</t>
  </si>
  <si>
    <t>1/4 3/8</t>
  </si>
  <si>
    <t>1/4 1/2</t>
  </si>
  <si>
    <t>3/8 3/8</t>
  </si>
  <si>
    <t>3/8 1/2</t>
  </si>
  <si>
    <t>1/2 1/2</t>
  </si>
  <si>
    <t>3/8 5/8</t>
  </si>
  <si>
    <t>1/2 5/8</t>
  </si>
  <si>
    <t>5/8 5/8</t>
  </si>
  <si>
    <t>3/4 3/4</t>
  </si>
  <si>
    <t>Гайка 1/4" к ТРВ, шт</t>
  </si>
  <si>
    <t>Гайка 3/8" к ТРВ, шт</t>
  </si>
  <si>
    <t>Гайка 1/2" к ТРВ, шт</t>
  </si>
  <si>
    <t>Гайка 5/8" к ТРВ, шт</t>
  </si>
  <si>
    <t>Гайка 3/4" к ТРВ</t>
  </si>
  <si>
    <t>Гайка 3/4"SAE; Castel (Італія)</t>
  </si>
  <si>
    <t>ХАРАКТЕРИСТИКИ</t>
  </si>
  <si>
    <t>80W</t>
  </si>
  <si>
    <t>120W</t>
  </si>
  <si>
    <t>160W</t>
  </si>
  <si>
    <t>200W</t>
  </si>
  <si>
    <t>240W</t>
  </si>
  <si>
    <t>320W</t>
  </si>
  <si>
    <t>360W</t>
  </si>
  <si>
    <t>2 контакта</t>
  </si>
  <si>
    <t>3 контакта</t>
  </si>
  <si>
    <t>1/4 гайка</t>
  </si>
  <si>
    <t>3/8 гайка</t>
  </si>
  <si>
    <t>3/8 гайка с глазком</t>
  </si>
  <si>
    <t>3/8 пайка</t>
  </si>
  <si>
    <t>1/2 гайка</t>
  </si>
  <si>
    <t>1/2 пайка</t>
  </si>
  <si>
    <t>5/8 гайка</t>
  </si>
  <si>
    <t>5/8 пайка</t>
  </si>
  <si>
    <t>7/8 пайка</t>
  </si>
  <si>
    <t>3/4 гайка</t>
  </si>
  <si>
    <t>1 1/8" пайка</t>
  </si>
  <si>
    <t>Weiguang</t>
  </si>
  <si>
    <t>SKL</t>
  </si>
  <si>
    <t>FAN MOTORS EL ITALY</t>
  </si>
  <si>
    <t>Белечье Колесо</t>
  </si>
  <si>
    <t xml:space="preserve">Сервісний пакет Сlimat PRO (S), шт
</t>
  </si>
  <si>
    <t xml:space="preserve">Сервісний пакет Сlimat PRO (М), шт
</t>
  </si>
  <si>
    <t>Сервісний пакет Сlimat PRO (W), шт</t>
  </si>
  <si>
    <t>13,62 КГ</t>
  </si>
  <si>
    <t>ВАГА НЕТТО</t>
  </si>
  <si>
    <t>НАЗВА</t>
  </si>
  <si>
    <t>ЦІНА ГРН С НДС</t>
  </si>
  <si>
    <t>ЦІНА ГРН БЕЗ НДС</t>
  </si>
  <si>
    <t>ЦІНА $</t>
  </si>
  <si>
    <t>R22 13,6 кг</t>
  </si>
  <si>
    <t>R141B налив в каністри</t>
  </si>
  <si>
    <t>R402A
немає в наявності</t>
  </si>
  <si>
    <t>R408A
немає в наявності</t>
  </si>
  <si>
    <t>R422D немає в наявності</t>
  </si>
  <si>
    <t>R448a багаторазовий балон , тара в подарунок</t>
  </si>
  <si>
    <t>R449a багаторазовий балон , тара в подарунок</t>
  </si>
  <si>
    <t>R452a багаторазовий балон , тара в подарунок</t>
  </si>
  <si>
    <t>ХОЛОДОАГЕНТИ  В БАГАТОРАЗОВИХ  БАЛОНАХ</t>
  </si>
  <si>
    <t>ХОЛОДОАГЕНТИ  В КІЛОГРАМОВИХ  БАЛОНАХ</t>
  </si>
  <si>
    <t>3 990</t>
  </si>
  <si>
    <t>R12 
одноразовий з клапаном немає в наявності</t>
  </si>
  <si>
    <t>R1234YF 0,9 КГ з краном</t>
  </si>
  <si>
    <t>R134A під різьбу 1/4 багаторазовий
немає в наявності</t>
  </si>
  <si>
    <t>22-R фреон (0,800 кг) під клапан, шт</t>
  </si>
  <si>
    <t>R22 під прокол одноразовий
немає в наявності</t>
  </si>
  <si>
    <t>R32 під різьбу 1/4 багаторазовий
немає в наявності</t>
  </si>
  <si>
    <t>32 (0,750 кг) з краном, шт
немає в наявності</t>
  </si>
  <si>
    <t>R404A під різьбу 1/4 багаторазовий
немає в наявності</t>
  </si>
  <si>
    <t>R406A під прокол, одноразовий</t>
  </si>
  <si>
    <t>R407С під різьбу 1/4 багаторазовий</t>
  </si>
  <si>
    <t>R410A під різьбу 1/4 багаторазовий</t>
  </si>
  <si>
    <t>R600A під клапан
немає в наявності</t>
  </si>
  <si>
    <t>R600A багаторазовий зкраном</t>
  </si>
  <si>
    <t>R290 під різьбу багаторазовий 
немає в наявності</t>
  </si>
  <si>
    <t>ОДИНИЦЯ</t>
  </si>
  <si>
    <t>ЦІНА ЗА Л З НДС ГРН</t>
  </si>
  <si>
    <t>Короткий опис</t>
  </si>
  <si>
    <t>Олива 32ACD Planetelf "TOTAL"</t>
  </si>
  <si>
    <t>Олива 46ACD Planetelf"TOTAL"</t>
  </si>
  <si>
    <t>Олива68ACD Planetelf"TOTAL"</t>
  </si>
  <si>
    <t>Олива100FY ACD Planetelf "TOTAL"</t>
  </si>
  <si>
    <t>Синтетична олива R134a,R404a,R407c,R410A/B,R507 иR23.</t>
  </si>
  <si>
    <t>Синтетична олива R134a,R404a,R407c, R410A/B,R507 иR23.</t>
  </si>
  <si>
    <t>Синтетична олива R134a,R404a,R407c,R410A/B,R507 иR23</t>
  </si>
  <si>
    <t>Синтетична олива</t>
  </si>
  <si>
    <t>Олива POE 100 COOLMAX MATRIX</t>
  </si>
  <si>
    <t>Олива POE 32 COOLMAX MATRIX</t>
  </si>
  <si>
    <t>Олива POE 32 COOLMAX MATRIX
немає</t>
  </si>
  <si>
    <t>Олива POE 68 COOLMAX MATRIX
немає в наявності</t>
  </si>
  <si>
    <t>Олива POE 170 COOLMAX MATRIX</t>
  </si>
  <si>
    <t>Синтетична олива повний аналог Total ACD100 FY</t>
  </si>
  <si>
    <t>Синтетична олива повний аналог Total ACD32</t>
  </si>
  <si>
    <t>Синтетична олива повний аналог Total ACD68</t>
  </si>
  <si>
    <t>Синтетична олива повний аналог FUCHS RENISO TRITON SE170</t>
  </si>
  <si>
    <t>Олива 46 PAG "FUCHS" Reniso</t>
  </si>
  <si>
    <t>Олива 100 PAG "FUCHS" Reniso</t>
  </si>
  <si>
    <t>Олива 1234 YF PAG "FUCHS" Reniso</t>
  </si>
  <si>
    <t>Олива 32 SEZ "FUCHS" Reniso triton</t>
  </si>
  <si>
    <t>Олива 46 SP "FUCHS" Reniso triton</t>
  </si>
  <si>
    <t>Олива 55SE"FUCHS" Reniso triton</t>
  </si>
  <si>
    <t>Олива 68 SEZ "FUCHS" Reniso triton</t>
  </si>
  <si>
    <t>Олива100 SP "FUCHS" Reniso triton</t>
  </si>
  <si>
    <t>Олива 170 SE "FUCHS" Reniso triton</t>
  </si>
  <si>
    <t>немає</t>
  </si>
  <si>
    <t>Для систем кліматизації автомобілів під R134a, а також для сервісного и післесервісного обслуговування</t>
  </si>
  <si>
    <t>Для систем кліматизації автомобілів під R 1234 YF и R134a</t>
  </si>
  <si>
    <t>Прямий аналог оливи BitzerсерииBSE32.</t>
  </si>
  <si>
    <t>Прямий аналог оливи BitzerсерииB5.2. Ультранизькі температури випарювання з R22,R502,R13 та іншими холодагентами.</t>
  </si>
  <si>
    <t>Прямий аналог оливи BitzerсерииBSE55. POE олива для роботи</t>
  </si>
  <si>
    <t>Синтетика під різні змішані холодоагенти, такі як R404A,R507,R407C,R410A</t>
  </si>
  <si>
    <t>Прямий аналог оливи BitzerсерииB100, для компресорів, які працюють з фреоном R22,R12,R508 ита ін.ХФУ и ГХФУ.</t>
  </si>
  <si>
    <t>Прямий аналог оливи BitzerсерииBSE170. POEолива</t>
  </si>
  <si>
    <t>Для вуглекислого газу R 744</t>
  </si>
  <si>
    <t>Аміак (NH3), ГХФУ R22), вуглеводороди (R290, пропілен R1270)</t>
  </si>
  <si>
    <t>Олива 100 РОЕ HYBRID 500ml Errecom (Italy)</t>
  </si>
  <si>
    <t>Олива 46 PAG (1л) Errecom АПЕКС</t>
  </si>
  <si>
    <t>Олива 46 PAG (0,25мл) Errecom ИТАЛИЯ</t>
  </si>
  <si>
    <t>Олива 100 PAG (1л) Errecom Апекс</t>
  </si>
  <si>
    <t>Олива 150 PAG (1л) Errecom , шт</t>
  </si>
  <si>
    <t>Олива 1234 PAG (250 ml) Італія</t>
  </si>
  <si>
    <t>На основі POE, також під 1234yf</t>
  </si>
  <si>
    <t>Для 12, 134, 1234 і електро автомобілів</t>
  </si>
  <si>
    <t xml:space="preserve">Олива 3GS"SUNISO"
</t>
  </si>
  <si>
    <t>Олива 4GS"SUNISO"</t>
  </si>
  <si>
    <t>Мінеральна олива під R12, 600А</t>
  </si>
  <si>
    <t>Мінеральна олива під R22</t>
  </si>
  <si>
    <t>Олива 46ONF"MOGUL"</t>
  </si>
  <si>
    <t>Олива 68 ONC "MOGUL"
немає в наявності</t>
  </si>
  <si>
    <t>Олива ХФ 22-24 (10Л)</t>
  </si>
  <si>
    <t>ВАКУУМНА ОЛИВА</t>
  </si>
  <si>
    <t>Олива 68 PETRONAS для вакуумних насосів</t>
  </si>
  <si>
    <t>Застосовується в якості робочої рідини в форвакуумних поршневих и пластинчато-роторних насосах.</t>
  </si>
  <si>
    <t>Олива вакуумна Vacumax 68</t>
  </si>
  <si>
    <t>ТРУБА КОНДИЦІОНЕРНА HALCOR ГРЕЦІЯ</t>
  </si>
  <si>
    <t>ЦІНА ЗА М З НДС</t>
  </si>
  <si>
    <t>ЦІНА ЗА БУХТУ З НДС</t>
  </si>
  <si>
    <t>ТРУБА КОНДИЦІОНЕРНА Узбекистан НАША</t>
  </si>
  <si>
    <t>ЦІНА ЗА М</t>
  </si>
  <si>
    <t xml:space="preserve">ЦІНА ЗА БУХТУ </t>
  </si>
  <si>
    <t>К-СТЬ БУХТ В ЯЩИКУ</t>
  </si>
  <si>
    <t>ЦІНА ЗА ЯЩИК</t>
  </si>
  <si>
    <t>ТРУБА КАПІЛЯРНА</t>
  </si>
  <si>
    <t>Труба капілярна (0,7мм)
немає в наявності</t>
  </si>
  <si>
    <t>Труба капілярна (1мм)</t>
  </si>
  <si>
    <t>Труба капілярна (1,5мм)</t>
  </si>
  <si>
    <t>Труба капілярна(1,2мм) 
Труба мідна капіляр 1,20х2,20 FrigoCraft CAPILARY</t>
  </si>
  <si>
    <t>Труба капілярная (0,8мм) 
немає в наявності</t>
  </si>
  <si>
    <t xml:space="preserve">Перехідник капілярна труба з гайкою (1/4)для ТРВ і РД(1м), шт
</t>
  </si>
  <si>
    <t xml:space="preserve">Перехідник капілярна труба с гайкой (1/4)для ТРВ і РД(1,5м),
</t>
  </si>
  <si>
    <t>ТЕПЛОІЗОЛЯЦІЯ КАУЧУК</t>
  </si>
  <si>
    <t>Теплоізоляція (каучук) K-Flex 06х18мм/2м</t>
  </si>
  <si>
    <t>Олігопен — теплоізоляція для мідних труб систем кондиціювання и отоплення. Уявляє собою особливий вспінений полімерний матеріал, який еластичний як внутрішньо, так і зовнішньо . Метод виготовлення даного матеріала, дозволяє створити закритоячеючну структуру, яка дозволяє ідеально блокувати  теплообмін, між внутрішньою та зовнішньою сторонами.</t>
  </si>
  <si>
    <t>КРОНШТЕЙНИ</t>
  </si>
  <si>
    <t>РОЗМІР</t>
  </si>
  <si>
    <t>ЦІНА ЗА ПАРУ З НДС</t>
  </si>
  <si>
    <t>порошкове фарбування</t>
  </si>
  <si>
    <t>Кронштейн К3 з болтом С</t>
  </si>
  <si>
    <t>ПРОМИВОЧНІ РІДИНИ/ОЧИСНИКИ</t>
  </si>
  <si>
    <t>ЦІНА В ГРН</t>
  </si>
  <si>
    <t>УПАКОВКА</t>
  </si>
  <si>
    <t>ОПИС</t>
  </si>
  <si>
    <t>НабІр д/очищення Errecom (Italy) "НабІр
Лимон/Тальк/Мята" "</t>
  </si>
  <si>
    <t>Балон(200мл) - пінний очисник для випарника
Балон(200мл) - Очищувач для салону, Зонд 60 см"</t>
  </si>
  <si>
    <t xml:space="preserve">
Для автомобіля. Total Care - Набір засобів для комплексної обробки випарника і салона, який залишає приємний аромат чистоти</t>
  </si>
  <si>
    <t>Розроблена для використання в будь-якій системі . Вводиться всередину кондиціонера за допомогою ручного чи  пневматичного інструмента. Видаляєт важкі осади і залишки оливи в фреоновому контурі. Займається.</t>
  </si>
  <si>
    <t>Промивочна рідина 1 л Errecom (Italy) Belenet немає в наявності</t>
  </si>
  <si>
    <t>Розроблена для використання в будь-якій системі. Вводиться всередину кондиціонера за допомогою ручного чи  пневматического інструмента. Видаляє рідкий осад і залишки оливи в фреоновому контурі. Займається.</t>
  </si>
  <si>
    <t>Кислотний клінер SB-920 для кондиціонерів, концентрований очисник і відбілювач, готовий до застосування для зовнішніх теплообмінників та іншого  кліматичного і вентиляційного обладнання.</t>
  </si>
  <si>
    <t>Favorcool SB-930 Використовується в зовнішніх, внутрішніх блоках кондиціонерів промислового і побутового використання. Очищає бруд, жир і висвітляє окислення металів.</t>
  </si>
  <si>
    <t>Кислотний клінер SB-920 для кондиціонерів, концентрований очисник і освітлювач, готовий для застосування для зовнішніх теплообміників та іншого кліматичного та вентиляційного обладнання.</t>
  </si>
  <si>
    <t>Спрей (випарник + фільтр зелений 0,5л) FavorCool Sb-910 , шт</t>
  </si>
  <si>
    <t>Favor COOL SB-910А для очищення і дезінфекції систем клімата і вентиляції (випарники,зовнішні блоки, сильні забруднення) Видаляє жир, біологічні залишки, паразитарну мікрофлору, забруднення, осад</t>
  </si>
  <si>
    <t>Спрей (кислотне вспінення, рожевий 0,5л) FavorCool Sb-920 , шт</t>
  </si>
  <si>
    <t>Кислотний клінер SB-920 для кондиціонерів, концентрирований очисник і відбілювач, готовий для застосування для зовнішніх теплообміників та іншого кліматичного і вентиляційного обладнання.</t>
  </si>
  <si>
    <t>Favorcool SB-930 Використовується в внутрішніх, зовнішніх блоках кондиціонерів промислового і побутового використання. Очищає забруднення, жир і відбілює окисления металів.</t>
  </si>
  <si>
    <t>ХІМІЯ ДЛЯ ЧИСТКИ ЗОВНІШНІХ І ВНУТР БЛОКІВ КЛІМАТ ПРО</t>
  </si>
  <si>
    <t>ПРОМИВОЧНА СТАНЦІЯ</t>
  </si>
  <si>
    <r>
      <t xml:space="preserve">Апарат електричний для промивки систем кондиціювання W.T.Engineering EFM
</t>
    </r>
    <r>
      <rPr>
        <b/>
        <sz val="10"/>
        <color rgb="FFFF0000"/>
        <rFont val="Arial"/>
        <family val="2"/>
        <charset val="204"/>
      </rPr>
      <t>немає в наявності</t>
    </r>
  </si>
  <si>
    <t>Установка призначена для обслуговування систем кондиціювання автомобілів. Безпечная робота - установка працює з негорючими рідинами.</t>
  </si>
  <si>
    <t>≈8,5 г - 1 прутик
в упаковці 118-120 прутиків</t>
  </si>
  <si>
    <t>Припой мідний Узбецький BCUP6 плоский 2,4* 500мм матовий</t>
  </si>
  <si>
    <t>Припой 5% мідно-фосфорний 2.0х500мм; Stella(Italy) АПЕКС</t>
  </si>
  <si>
    <t>ГАЗИ ДЛЯ ПАЙКИ</t>
  </si>
  <si>
    <t>ЦІНА ГРН ЗА ШТ БЕЗ НДС</t>
  </si>
  <si>
    <t>Блістер</t>
  </si>
  <si>
    <t>З ШЛАНГОМ</t>
  </si>
  <si>
    <t>Горілка зварювальна МАРP газ HT-3S ( НТ 1S 660 ) з п'єзорозпалювачем і шлангом</t>
  </si>
  <si>
    <t>на основі оливи POE 7,5мл на 1,5 кг фреона</t>
  </si>
  <si>
    <t>призначений для додавання в систему кондиціювання для пошуку витоків за допомогою ультрафіолетової лампи</t>
  </si>
  <si>
    <t xml:space="preserve">Флюрисцент TRACE B 60 мл 
Детектор витоку фреона 60мл </t>
  </si>
  <si>
    <t>поліолестерова база</t>
  </si>
  <si>
    <t>Витік фреон в кондиціонерах, холодильних і гідравлічних системах. Сумісний з всіма оливами і фреонами.</t>
  </si>
  <si>
    <t>Засіб для видалення 400мл; Errecom (Італія)
немає в наявності</t>
  </si>
  <si>
    <t>Очищувач повинен бути нанесений на забруднену поверхню безпосередньо на залишки У/Ф фарбника</t>
  </si>
  <si>
    <t>Ліхтарик і окуляри, НАБОР ТАЙВАНЬ , шт</t>
  </si>
  <si>
    <t>Окуляри, Ліхтарик, пробник флуоресцента</t>
  </si>
  <si>
    <t>Окуляри, Ліхтарик</t>
  </si>
  <si>
    <t>Течешукач CLD-100 NEW 2021</t>
  </si>
  <si>
    <t>Течешукач HLD-100 +</t>
  </si>
  <si>
    <t>Течешукач NEW VALUE VML 1 ( 3 гр год )</t>
  </si>
  <si>
    <t>Течешукач NEW VALUE VML 2</t>
  </si>
  <si>
    <t>Детектор витоку фреона</t>
  </si>
  <si>
    <t>Детектор аерозольний Best Bubbles FLU
немає в наявності</t>
  </si>
  <si>
    <t>системи кондиціювання, холодильні системы</t>
  </si>
  <si>
    <t>BEST BUBBLE повинен бути нанесений поблизу витоку холодоадагента. Завдяки своїй уіикальній формулі, продукт достатньо вязкий і залишається  на поверхні системи довгий час, утворюючи крупні і стійкі пузирі безпосередньо в місці  витоку.Робоча температура: - 40°C +80°C. Готовий до використання.</t>
  </si>
  <si>
    <t>Спеціальный продукт в вигляді геля, розроблений для захисту поверхонь від високих температур в точці зіткнення з вогнем  в процесі зварки чи пайки</t>
  </si>
  <si>
    <t>Універсальний</t>
  </si>
  <si>
    <t>Герметик мікровитоків 30 мл</t>
  </si>
  <si>
    <t>Герметик мікровитоків 100 мл</t>
  </si>
  <si>
    <t>Герметик для усунення витоків фреона R-600 , R290</t>
  </si>
  <si>
    <t>Герметик 50 мл різьбовий
SealUp Errecom (Italy)</t>
  </si>
  <si>
    <t>герметизація різьбових з'єднання</t>
  </si>
  <si>
    <t>SealUp Герметик для з'єднань, стиків і муфт. Утворює на різьбі хімчно стійку плівку. Заповнює мікрощілини.Ідеальний для компонентів з пластмаси і металів, які схильні до  сильних вібраціяй. Працює при температурі от -90° до +200°. Стійкий при вакуумуванні і тиску до 500 Bar / 7250 Psi.</t>
  </si>
  <si>
    <t>ТЕСТИ</t>
  </si>
  <si>
    <t>ХОЛОДОАГЕНТИ</t>
  </si>
  <si>
    <t>КОРОТКИЙ ОПИС</t>
  </si>
  <si>
    <r>
      <t xml:space="preserve">Castolin </t>
    </r>
    <r>
      <rPr>
        <sz val="10"/>
        <color theme="1"/>
        <rFont val="Arial"/>
        <family val="2"/>
        <charset val="204"/>
      </rPr>
      <t>196 FС (AL+AL, AL+Cu)</t>
    </r>
  </si>
  <si>
    <r>
      <t xml:space="preserve">Castolin </t>
    </r>
    <r>
      <rPr>
        <sz val="10"/>
        <color theme="1"/>
        <rFont val="Arial"/>
        <family val="2"/>
        <charset val="204"/>
      </rPr>
      <t>192 FBK (AL+AL, AL+Cu)</t>
    </r>
  </si>
  <si>
    <r>
      <t xml:space="preserve">Castolin </t>
    </r>
    <r>
      <rPr>
        <sz val="10"/>
        <color theme="1"/>
        <rFont val="Arial"/>
        <family val="2"/>
        <charset val="204"/>
      </rPr>
      <t xml:space="preserve">190 (AL+AL, AL+Cu) </t>
    </r>
  </si>
  <si>
    <r>
      <t xml:space="preserve">Флюс </t>
    </r>
    <r>
      <rPr>
        <sz val="10"/>
        <color theme="1"/>
        <rFont val="Arial"/>
        <family val="2"/>
        <charset val="204"/>
      </rPr>
      <t xml:space="preserve">190 
</t>
    </r>
    <r>
      <rPr>
        <sz val="10"/>
        <color rgb="FFFF0000"/>
        <rFont val="Arial"/>
        <family val="2"/>
        <charset val="204"/>
      </rPr>
      <t>немає в наявності</t>
    </r>
  </si>
  <si>
    <r>
      <t xml:space="preserve">Castolin </t>
    </r>
    <r>
      <rPr>
        <sz val="10"/>
        <color theme="1"/>
        <rFont val="Arial"/>
        <family val="2"/>
        <charset val="204"/>
      </rPr>
      <t xml:space="preserve">40% офлюсований
припой Baguette 38340F 3,0, кг (в 1с)
</t>
    </r>
    <r>
      <rPr>
        <sz val="10"/>
        <color rgb="FFFF0000"/>
        <rFont val="Arial"/>
        <family val="2"/>
        <charset val="204"/>
      </rPr>
      <t>немає в наявності</t>
    </r>
  </si>
  <si>
    <r>
      <t xml:space="preserve">Sapormetal </t>
    </r>
    <r>
      <rPr>
        <sz val="10"/>
        <color theme="1"/>
        <rFont val="Arial"/>
        <family val="2"/>
        <charset val="204"/>
      </rPr>
      <t>мідно-фосфорний</t>
    </r>
  </si>
  <si>
    <r>
      <t xml:space="preserve">Sapormetal </t>
    </r>
    <r>
      <rPr>
        <sz val="10"/>
        <color theme="1"/>
        <rFont val="Arial"/>
        <family val="2"/>
        <charset val="204"/>
      </rPr>
      <t>2% без флюса</t>
    </r>
  </si>
  <si>
    <r>
      <t xml:space="preserve">Припой 2% мідно-фосфорний 2.0х500мм; </t>
    </r>
    <r>
      <rPr>
        <b/>
        <sz val="10"/>
        <color theme="1"/>
        <rFont val="Arial"/>
        <family val="2"/>
        <charset val="204"/>
      </rPr>
      <t>Stella</t>
    </r>
    <r>
      <rPr>
        <sz val="10"/>
        <color theme="1"/>
        <rFont val="Arial"/>
        <family val="2"/>
        <charset val="204"/>
      </rPr>
      <t>(Italy) АПЕКС</t>
    </r>
  </si>
  <si>
    <r>
      <t xml:space="preserve">Sapormetal </t>
    </r>
    <r>
      <rPr>
        <sz val="10"/>
        <color theme="1"/>
        <rFont val="Arial"/>
        <family val="2"/>
        <charset val="204"/>
      </rPr>
      <t>5% без флюса</t>
    </r>
  </si>
  <si>
    <r>
      <t xml:space="preserve">Sapormetal </t>
    </r>
    <r>
      <rPr>
        <sz val="10"/>
        <color theme="1"/>
        <rFont val="Arial"/>
        <family val="2"/>
        <charset val="204"/>
      </rPr>
      <t>15% без флюса</t>
    </r>
  </si>
  <si>
    <r>
      <t xml:space="preserve">Sapormetal </t>
    </r>
    <r>
      <rPr>
        <sz val="10"/>
        <color theme="1"/>
        <rFont val="Arial"/>
        <family val="2"/>
        <charset val="204"/>
      </rPr>
      <t>25% офлюсованный</t>
    </r>
  </si>
  <si>
    <r>
      <t xml:space="preserve">Sapormetal </t>
    </r>
    <r>
      <rPr>
        <sz val="10"/>
        <color theme="1"/>
        <rFont val="Arial"/>
        <family val="2"/>
        <charset val="204"/>
      </rPr>
      <t>40% офлюсованный</t>
    </r>
  </si>
  <si>
    <r>
      <t xml:space="preserve">AURIL </t>
    </r>
    <r>
      <rPr>
        <sz val="10"/>
        <color theme="1"/>
        <rFont val="Arial"/>
        <family val="2"/>
        <charset val="204"/>
      </rPr>
      <t>2% без флюса</t>
    </r>
  </si>
  <si>
    <t>Припой мідний Узбецький BCUP6 Ag2 плоский 2,4* 500мм матовий2% без флюса</t>
  </si>
  <si>
    <t>Горілки</t>
  </si>
  <si>
    <t>Горілка зварювальна МАРР газ RТМ 16 (без шланга і п'єзорозпалювача), шт</t>
  </si>
  <si>
    <t xml:space="preserve">Горілка зварювальна МАРР газ RТМ 1 S 6 (без шланга і з п'єзорозпалювачем), шт
</t>
  </si>
  <si>
    <t>Горілка зварювальна МАРР газ RТМ 1660 (з шлангом і без п'єзорозпалювача)</t>
  </si>
  <si>
    <t>Універсальна</t>
  </si>
  <si>
    <t xml:space="preserve">NO-ACID - нейтралізатор, створений для повного усунення кислотності з систем кондиціюванняі охолодження. Він також допомагає запобігти вигорання компресора. </t>
  </si>
  <si>
    <t>Тестує всі оливи (мінеральні оливи, ABZ, PAG, POE, PAO, PVE)</t>
  </si>
  <si>
    <t>Тестує масла PAG, POE</t>
  </si>
  <si>
    <t>4 ампули</t>
  </si>
  <si>
    <t>Дегидратируюча (осушувач) присадка</t>
  </si>
  <si>
    <t>Осушувач хімічний 12 мл (Super Dry ERRECOM(Італія))</t>
  </si>
  <si>
    <t>Осушувач хімічний 30 мл (Super Dry ERRECOM(Італія))</t>
  </si>
  <si>
    <t>Дегидратируюча присадка, запобігає утворенню вологи в кондиціонерах и холодильних установках</t>
  </si>
  <si>
    <t>Осушувач хімічний 100 мл, шт (Super Dry ERRECOM(Італія))</t>
  </si>
  <si>
    <t>ДЛЯ АВТО КОНДИЦІОНЕРІВ</t>
  </si>
  <si>
    <t>ЦІНА В $</t>
  </si>
  <si>
    <t>Заправочна муфта QC-12/автомобільн.швидкозйомна (комплект 2шт)</t>
  </si>
  <si>
    <t>Заправочна муфта QC-L+QC-H/автомобільн.швидкозйомна низ.+вис. тиску з краном</t>
  </si>
  <si>
    <t>Комплект прямих швидкозйомних муфт без вентелів для заправки фреоном R-134a</t>
  </si>
  <si>
    <t>Заправочная муфта QC-L/автомобільн.швидкозйомна низ. Тиску з перехідником</t>
  </si>
  <si>
    <t>Швидкозйомна муфта з вентилем для заправки фреона R134a. Внутрішня різьба М14*1,5
Адаптор М14*1,5 папа на 1/4 папа</t>
  </si>
  <si>
    <t>Заправочная муфта QC-LА з перехідником /автомобіл.швидкозйомна низького тиску. (синя)</t>
  </si>
  <si>
    <t>Заправочная муфта QC-Н /автомобільн.швидкозйомна висок. тиску. Червон.</t>
  </si>
  <si>
    <t>Заправочна муфта VАLUE VHF-А (авто.швидкозйомна)
Заправочная муфта VАLUE VHF-SА (авто.швидкозйомна з фіксатором)</t>
  </si>
  <si>
    <t>Комплект швидкозйомних муфт для заправки фреона R-134a з вентилем високого и низького тиску, для автокондиціонерів.</t>
  </si>
  <si>
    <t>Швидкозйомна муфта для заправки фреона R-134a с вентилем низького тиску, для автокондиціонерів.</t>
  </si>
  <si>
    <t>Муфта з вентелем LР R-134a Італія, шт</t>
  </si>
  <si>
    <t>Муфта з вентелем НР R-134a Італія, шт</t>
  </si>
  <si>
    <t>Швидкозйомна муфта Mastercool R134a порт Lo тиску 
Внутрішня різьба М14-1.5</t>
  </si>
  <si>
    <t>Швидкозйомна муфта Mastercool R134a порт Hi давления
Внутрішня різьба М14-1.5</t>
  </si>
  <si>
    <t>Муфта з вентелем LР R-134a Mastercool США, шт</t>
  </si>
  <si>
    <t>Муфта з вентелем НР R-134a Mastercool США, шт</t>
  </si>
  <si>
    <t>Заправочна муфта VАLUE VHF-SY (1234 авто.швидкозйомна) М12*1,5</t>
  </si>
  <si>
    <t>комплект з 2 муфт</t>
  </si>
  <si>
    <t>(1234 авто.швидкозйомна) М12*1,5</t>
  </si>
  <si>
    <t>Швидкозйомна муфта для заправки фреона R1234YF з вентилем низького тиску, для автокондиціонерів.</t>
  </si>
  <si>
    <t>Муфта з вентелем LР R- 1234a Італія, шт</t>
  </si>
  <si>
    <t>Муфта з вентелем НР R- 1234a Італія, шт</t>
  </si>
  <si>
    <t>Адаптор М12х1,5х1/4 SAE M Errecom (Itali) ПІД МУФТИ 1234 , шт</t>
  </si>
  <si>
    <t>Переходник для быстросьемной муфты R1234YF М12х1,5 зовнішня різьба х1/4 SAEЗовнішня різьба</t>
  </si>
  <si>
    <t>Адаптор 1/4" SAE-F x 1/2" ACME R-1234yf; Mastercool (США), шт</t>
  </si>
  <si>
    <t>Автоадаптер LP 1/4 с R12 на R134 кутовий 90 градусов (DRA731UN +88,043) Італія</t>
  </si>
  <si>
    <t>В наборі ковпачки,золотники, викрутка,</t>
  </si>
  <si>
    <t>Ковпачки 1/4 R12 (DRA747UN +88,093) Італія</t>
  </si>
  <si>
    <t>НАБІР КОВПАЧКІВ</t>
  </si>
  <si>
    <r>
      <t xml:space="preserve">Випарник (кислотне вспінення, рожевий 3,8л) FavorCool Sb-920 
</t>
    </r>
    <r>
      <rPr>
        <sz val="10"/>
        <color rgb="FFFF0000"/>
        <rFont val="Arial"/>
        <family val="2"/>
        <charset val="204"/>
      </rPr>
      <t>немає в наявності</t>
    </r>
  </si>
  <si>
    <r>
      <t xml:space="preserve">Випарник + Конденсатор жовтий 3,8л FavorCool Sb-930
</t>
    </r>
    <r>
      <rPr>
        <sz val="10"/>
        <color rgb="FFFF0000"/>
        <rFont val="Arial"/>
        <family val="2"/>
        <charset val="204"/>
      </rPr>
      <t>немає в наявності</t>
    </r>
  </si>
  <si>
    <r>
      <t xml:space="preserve">Випарник +фільтр зелений 3,8л.FavorCool Sb-910
</t>
    </r>
    <r>
      <rPr>
        <sz val="10"/>
        <color rgb="FFFF0000"/>
        <rFont val="Arial"/>
        <family val="2"/>
        <charset val="204"/>
      </rPr>
      <t>немає в наявності</t>
    </r>
  </si>
  <si>
    <r>
      <t xml:space="preserve">Спрей (випарник + Конденсатор ЖЕЛТЫЙ 0,5л) FavorCool Sb-930
</t>
    </r>
    <r>
      <rPr>
        <sz val="10"/>
        <color rgb="FFFF0000"/>
        <rFont val="Arial"/>
        <family val="2"/>
        <charset val="204"/>
      </rPr>
      <t>немає в наявності</t>
    </r>
  </si>
  <si>
    <t>Герметик 12 мл білий 600,290 Extreme White Errecom (Italy)</t>
  </si>
  <si>
    <t>Нейтралізатор кислоти 12 мл</t>
  </si>
  <si>
    <t>Нейтралізатор кислоти 30 мл</t>
  </si>
  <si>
    <t>Нейтралізатор кислоти 100 мл</t>
  </si>
  <si>
    <t>Тест на тип оливи Oil Test ERRECOM(Італія)</t>
  </si>
  <si>
    <t>Тест типу оливи POE/PAG ERRECOM(Італія)</t>
  </si>
  <si>
    <t>Кислотний ТЕСТ ERECOM 4 АМПУЛи Acid Test ERRECOM (Італія)</t>
  </si>
  <si>
    <r>
      <t xml:space="preserve">Автоадаптер LP 1/4 с R12 на R134 угловой 90 градусов (DRA731UN +88,043) Італія
</t>
    </r>
    <r>
      <rPr>
        <sz val="10"/>
        <color rgb="FFFF0000"/>
        <rFont val="Arial"/>
        <family val="2"/>
        <charset val="204"/>
      </rPr>
      <t>нет в наличии</t>
    </r>
  </si>
  <si>
    <r>
      <t xml:space="preserve">Автонабір DRAA 804 ELKE 88.903
</t>
    </r>
    <r>
      <rPr>
        <sz val="10"/>
        <color rgb="FFFF0000"/>
        <rFont val="Arial"/>
        <family val="2"/>
        <charset val="204"/>
      </rPr>
      <t>немає в наявності</t>
    </r>
  </si>
  <si>
    <t>низького тиску</t>
  </si>
  <si>
    <t>Заправочна муфта для заміни золотника під тиском СИНЯ VC 035 B (низького тиску)</t>
  </si>
  <si>
    <t>Заправочна муфта для заміни золотника під тиском червона VC 035A (вичокого тиску), шт</t>
  </si>
  <si>
    <t>високого тиску</t>
  </si>
  <si>
    <t>Заправочна муфта VC 134 ( комплект висока+низька в 1 блістері), шт</t>
  </si>
  <si>
    <t>низького і високого тиску</t>
  </si>
  <si>
    <t>Муфти для заміни золотника під тиском</t>
  </si>
  <si>
    <t>Заправочна муфта VC 135 (комплект висока+низька з ніпилем для дозаправки в 1 блістері ), шт</t>
  </si>
  <si>
    <t>низького і високого тиску Ниппиль під 1/4 для  дозаправки</t>
  </si>
  <si>
    <t>Вентиль VALUE VCR-1 для заміни нипелей і золотників під тиском 1/4"х5/16, шт</t>
  </si>
  <si>
    <t>Масляный інжектор для заправки кондиціонерів</t>
  </si>
  <si>
    <t>Інжектор універс. RTM 5094 (прохідний з краном (між ємністю і шлангом) .2 сторони різьба 60мм</t>
  </si>
  <si>
    <t>Інжектор масляний 60ml 1/4" SAE Errecom (Italy), шт</t>
  </si>
  <si>
    <t>Об'єм 60мл. Шаровий вентиль. Шарнірне з'єднання 1/4SAE. Заднє з'єднання 1/4 SAE з зовнішньою  різьбою.</t>
  </si>
  <si>
    <t>Універсальный</t>
  </si>
  <si>
    <t>Калібліруємий з муфтою, шт</t>
  </si>
  <si>
    <t>Інжектор для масла и присадок Errecom (Italy) Калібліруємий з муфтою, шт Інжектор для масла і присадок Errecom (Italy) , шт</t>
  </si>
  <si>
    <t>Автонабір фільтри компрессора для автокондиціонерів 20 видів (40шт+зйомник) RК1186 АСL 165 UN 1331</t>
  </si>
  <si>
    <t>1 набір</t>
  </si>
  <si>
    <r>
      <t xml:space="preserve">Набір д/ремонту компресорів А/С Shine Year (Тайвань(СН-249)
</t>
    </r>
    <r>
      <rPr>
        <sz val="10"/>
        <color rgb="FFFF0000"/>
        <rFont val="Arial"/>
        <family val="2"/>
        <charset val="204"/>
      </rPr>
      <t>немає в наявності</t>
    </r>
  </si>
  <si>
    <t>Комплект інструменту для ремонта компресорів АВТО кондиціонеріов DE LUXE</t>
  </si>
  <si>
    <r>
      <t xml:space="preserve">Набір д/ремонту компресорів А/С Shine Year (Тайвань(СН-248)
</t>
    </r>
    <r>
      <rPr>
        <sz val="10"/>
        <color rgb="FFFF0000"/>
        <rFont val="Arial"/>
        <family val="2"/>
        <charset val="204"/>
      </rPr>
      <t>немає в наявності</t>
    </r>
  </si>
  <si>
    <t>Набір /авто/ СН-138</t>
  </si>
  <si>
    <t>2 прямих з короткими шлангами;3 прямих;
3 кутових.</t>
  </si>
  <si>
    <t>Спеціальні адаптери, які застосовуються для під'єднання манометричної станції до автомобільних заправочних портів.</t>
  </si>
  <si>
    <t>Розміри 3/8, 1/2, 5/8, 3/4</t>
  </si>
  <si>
    <t>Набір зйомників для труб А/С 4шт.; Shine Year (Тайвань)</t>
  </si>
  <si>
    <t>Золотники набір з 6 розмірів +ключ , шт</t>
  </si>
  <si>
    <t>Набір</t>
  </si>
  <si>
    <t>• ніппелі CH-9520C для стандартного з'єднання - 10 шт.,
• ніппелі JRA стандарт CH-9800 для R134 - 10 шт.,
• ніппелі CH-L08 низького тиску (8 мм) - 5 шт.,
• ніппелі CH-V066 для Peugeot/Volvo - 5 шт.,
• ніппелі CH-H10 високого тиску (10 мм) - 5 шт.,
• ніппелі CH-GMH для GM високого тиску - 5 шт.,
• одна викрутка для ніппелів CH-1213P.</t>
  </si>
  <si>
    <t xml:space="preserve">Набір ніпелів+викрутка для а/с; Mastercool (США) набір золотників
</t>
  </si>
  <si>
    <t>Викрутка ніпельна, Shine Year (Тайвань)</t>
  </si>
  <si>
    <t>Викрутка довга  2 разміра НS 1435, шт</t>
  </si>
  <si>
    <t>1 шт+золотник +депрессор</t>
  </si>
  <si>
    <t>Викрутка, ключ для викрутки золотників СТ-V810, шт</t>
  </si>
  <si>
    <t>Ущільнюючі кільця</t>
  </si>
  <si>
    <t>5 видів 50 золотників викрутка</t>
  </si>
  <si>
    <t>РЕЗИНКИ Набір резинових кілець RICHMANN для кондиціонерів 270 шт РЕЗИНКИ, шт</t>
  </si>
  <si>
    <t>Набір резинових кілець зелені 419 шт, шт</t>
  </si>
  <si>
    <t>40 щт - резинових
21 шт - металічних</t>
  </si>
  <si>
    <r>
      <t xml:space="preserve">Автонабір прокладок по 5 шт (120штук) Errecom RK 1048
</t>
    </r>
    <r>
      <rPr>
        <sz val="10"/>
        <color rgb="FFFF0000"/>
        <rFont val="Arial"/>
        <family val="2"/>
        <charset val="204"/>
      </rPr>
      <t>немає в наявності</t>
    </r>
  </si>
  <si>
    <t>12 наборів по 5 шт
Errecom RK 1052</t>
  </si>
  <si>
    <t>Автонабір фільтри компресора для автокондиціонерів 20 видів (40шт+з'ємник) RК1186 АСL 165 UN 1331</t>
  </si>
  <si>
    <t>ШТУКИ/КОМПЛЕКТИ</t>
  </si>
  <si>
    <t>ЦІНА в $</t>
  </si>
  <si>
    <t>ЦІНА в грн</t>
  </si>
  <si>
    <t>Заправочний шланг СТ-336, I=0.90m, шт</t>
  </si>
  <si>
    <t>Заправочний шланг СТ-348, I=1,2m, шт</t>
  </si>
  <si>
    <t>Заправочний шланг СТ-360, I=1,5m 1/4-1/4 ПОД 22, 134, 507 И Т. П.</t>
  </si>
  <si>
    <t>3 шт</t>
  </si>
  <si>
    <t>1/4 різьба</t>
  </si>
  <si>
    <t>5/16 різьба</t>
  </si>
  <si>
    <t>Шланг заправочний для фреона 12,22,134</t>
  </si>
  <si>
    <t>Шланг заправочний для фреона 410</t>
  </si>
  <si>
    <t>Заправочний шланг СТ-366, I=1,8m, шт чи
Заправочний шланг СТ- 2,0 m (72" дюйма) на самом деле они 1.8 , шт</t>
  </si>
  <si>
    <t>Заправочний шланг СТ- 360 под R-410a 1,5м (Комплект), шт</t>
  </si>
  <si>
    <t>ПРОЗОРІ</t>
  </si>
  <si>
    <t>Заправочний шланг СТ- 588 (прозорий 0,9м), шт</t>
  </si>
  <si>
    <t>Набір 1 шт</t>
  </si>
  <si>
    <t>Заправочний шланг СТ- 588А (прозрачный 1,5 м), шт</t>
  </si>
  <si>
    <t>Заправочний шланг VALUE VRP-U R 22 -0,9м Комплект 3 шт</t>
  </si>
  <si>
    <t xml:space="preserve"> 1 шт</t>
  </si>
  <si>
    <t>Заправочний шланг VALUE R22-0.9 м з КРАНОМ Комплект 3шт, шт</t>
  </si>
  <si>
    <t>Шланг заправочний 1/4 різьба з кранами</t>
  </si>
  <si>
    <t>Заправочний шланг VALUE R22-1,5 м БЕЗ КРАНА Комплект 3шт, шт</t>
  </si>
  <si>
    <t xml:space="preserve">Заправочний шланг VALUE R22-1,5 м з КРАНОМ комплект 3шт, шт
</t>
  </si>
  <si>
    <t>Заправочний шланг VALUE R 410 - 1.5 м БЕЗ КРАНА Комплект 3шт</t>
  </si>
  <si>
    <t>Заправочний шланг VALUE R 410 - 1.5 м С КРАНОМ Комплект 3шт</t>
  </si>
  <si>
    <t>Заправочний шланг VALUE R 410 -0,9м БЕЗ КРАНА Комплект 3 шт</t>
  </si>
  <si>
    <t>Заправочний шланг VALUE R 410 -0,9м С КРАНОМ Комплект 3 шт, шт</t>
  </si>
  <si>
    <t>Шланг заправочний для 410 фреона</t>
  </si>
  <si>
    <t>Шланг заправочний для 410 фреона з кранами</t>
  </si>
  <si>
    <t>Синій/Червоний шланги 1/4 - 5-16
Жовтий шланг 1/4 - 1/4</t>
  </si>
  <si>
    <r>
      <t xml:space="preserve">Комплект шлангів заправочних для фреона Mastercool з кранами (1/4 різьба) 1,5 метра
</t>
    </r>
    <r>
      <rPr>
        <sz val="10"/>
        <color rgb="FFFF0000"/>
        <rFont val="Arial"/>
        <family val="2"/>
        <charset val="204"/>
      </rPr>
      <t>немає в наявності</t>
    </r>
  </si>
  <si>
    <t>Набір шлангів з вентилями 3х150см Mastercool (США) (МС-90262-60-Е)</t>
  </si>
  <si>
    <t>Набір шлангів 3х150см Mastercool (США) Набір шлангів 3х150см; Mastercool (США)</t>
  </si>
  <si>
    <t>Набір шлангів 3х180см Mastercool (США)Набір шлангів 3х180см; Mastercool (США)</t>
  </si>
  <si>
    <t xml:space="preserve">Набір шлангів 3х250см Mastercool (США) Набір шлангів 3х250см; Mastercool (США)
</t>
  </si>
  <si>
    <t xml:space="preserve">Набір шлангів 3х300см Mastercool (США) Набір шлангів 3х300см; Mastercool (США)
</t>
  </si>
  <si>
    <t>Набір шлангів 3х500см Mastercool (США) Набір шлангів 3х500см; Mastercool (США)</t>
  </si>
  <si>
    <t>Шланг заправочний 1/4 різьба
с кранами</t>
  </si>
  <si>
    <t xml:space="preserve">Шланг заправочний 1/4 різьба
</t>
  </si>
  <si>
    <t>Комплектність</t>
  </si>
  <si>
    <t>Ціна в грн</t>
  </si>
  <si>
    <t>Опис</t>
  </si>
  <si>
    <t>Набір шлангів 3х150см; Shine Year (Тайвань), шт (Набір шлангів заправних 3х150см; Shine Year (Тайвань)</t>
  </si>
  <si>
    <r>
      <t xml:space="preserve">Ремкомплект для заправочних шлангів (пластикові) </t>
    </r>
    <r>
      <rPr>
        <sz val="10"/>
        <color rgb="FFFF0000"/>
        <rFont val="Arial"/>
        <family val="2"/>
        <charset val="204"/>
      </rPr>
      <t>немає в наявності</t>
    </r>
  </si>
  <si>
    <t>поштучно</t>
  </si>
  <si>
    <r>
      <t xml:space="preserve">Ремкомплект для заправочних шлангів (резинові) 
</t>
    </r>
    <r>
      <rPr>
        <sz val="10"/>
        <color rgb="FFFF0000"/>
        <rFont val="Arial"/>
        <family val="2"/>
        <charset val="204"/>
      </rPr>
      <t>немає в наявності</t>
    </r>
  </si>
  <si>
    <t xml:space="preserve">Упаковка
(10 шт)
</t>
  </si>
  <si>
    <t>1-но Ступеньчаті</t>
  </si>
  <si>
    <t>ОДИНИЦЯ ВИМІРУ</t>
  </si>
  <si>
    <t>Вакуум-насос (облегшений 3,5 кг) VALUE VH 115 N</t>
  </si>
  <si>
    <t>1х ступ. 51 л/мин , + СОЛЕНОЇДНИЙ КЛАПАН</t>
  </si>
  <si>
    <t>(1х ступ. 142 л/мин ) з манометром + СОЛЕНОЇДНИЙ КЛАПАН</t>
  </si>
  <si>
    <t>(1х ступ. 198 л/мин ) з манометром + СОЛЕНОЇДНИЙ КЛАПАН</t>
  </si>
  <si>
    <t>З МАНОМЕТРОМ</t>
  </si>
  <si>
    <t>Вакуум-насос VALUE NEW VI 160- SV (1х ступ. 142 л/мин ) з манометром вертикальн 150 мікрон 2Ра</t>
  </si>
  <si>
    <t>Вакуум-насос VALUE NEW VI 180- SV (1х ступ. 198 л/мин ) з манометром вертикальн 150 мікрон 2Ра</t>
  </si>
  <si>
    <t>Вакуум-насос Двохступенчатий Value VE 235N</t>
  </si>
  <si>
    <t>Вакуум-насос Двохступенчатий Value VE 245N</t>
  </si>
  <si>
    <t>Вакуум-насос ДвохступенчатийValue VE 260N</t>
  </si>
  <si>
    <t>Вакуум-насос Двохступенчатий Value VE 280N</t>
  </si>
  <si>
    <t>Вакуум-насос Двохступенчатий Value VE 2100N</t>
  </si>
  <si>
    <t>2x ступ.,42 л/мин + СОЛЕНОЇДНИЙ КЛАПАН</t>
  </si>
  <si>
    <t>Вакуум-насос Value mini VI 215 S-M (2ступ.42л/мин) облегшений 4кг</t>
  </si>
  <si>
    <t>Вакуум-насос VALUE NEW VI 220- SV (2х ступ.51 л/мин ) з манометром вертикальн 15 мікрон ,2*10-1Ра</t>
  </si>
  <si>
    <t>Вакуум-насос VALUE VI-240 SV з манометром
немає</t>
  </si>
  <si>
    <t>2х ступ.51 л/мин ) з манометром + СОЛЕНОЇДНИЙ КЛАПАН</t>
  </si>
  <si>
    <t>2-х ступ., 100 л/мин + СОЛЕНОЇДНИЙ КЛАПАН</t>
  </si>
  <si>
    <t>ЗАПРАВОЧНА СТАНЦІЯ</t>
  </si>
  <si>
    <t>Вакуумно -заправочна станція VALUE VRR12L+OS</t>
  </si>
  <si>
    <t>Вакуумно -заправочна станція VALUE VRR24L+OS</t>
  </si>
  <si>
    <t xml:space="preserve">Компресор: поршневий, безмасляний, з повітряним охолодженням. Категорія IV: R509, R502, R412a, R411a, R411b, R409a, R408a, R407c, R407d, R402b, R401b, R401a, R22
</t>
  </si>
  <si>
    <t>Мановакуометри</t>
  </si>
  <si>
    <t>Манометр. VALUE 310500601 мановакууомметр дам 63мм нержав . Підєднання знизу</t>
  </si>
  <si>
    <t>Перехідник до вакуумного насосу ТG3</t>
  </si>
  <si>
    <t>діаметр 50 мм . Черн</t>
  </si>
  <si>
    <t>діаметр 75 мм нержав 
2 стрелки</t>
  </si>
  <si>
    <t>елекроний</t>
  </si>
  <si>
    <t>перехідник</t>
  </si>
  <si>
    <t>Манометр. VALUE 310500104 мановакууомметр діаметр 50 мм . Черн . Підєднання знизу</t>
  </si>
  <si>
    <t>Манометр. VALUE 310500106 мановакууомметр діаметр 50 мм . Черн . Підєднання ззаду</t>
  </si>
  <si>
    <t>Манометр. VALUE 310500301 мановакууомметр діаметр 75 мм дві стрілки</t>
  </si>
  <si>
    <t>Манометр вакуумний VALUE NAVTEK VMV-1, шт</t>
  </si>
  <si>
    <t>Перехідник VALUE під манометр (110003055)</t>
  </si>
  <si>
    <t>Ваги електроні</t>
  </si>
  <si>
    <t>Ваги Value VES 50A (50кг)</t>
  </si>
  <si>
    <r>
      <t xml:space="preserve">Електроні ваги ELITECH LMC 200 ( до 100 кг )
</t>
    </r>
    <r>
      <rPr>
        <sz val="10"/>
        <color rgb="FFFF0000"/>
        <rFont val="Arial"/>
        <family val="2"/>
        <charset val="204"/>
      </rPr>
      <t>немає в наявності</t>
    </r>
  </si>
  <si>
    <t>Максимальна нагрузка - 100кг</t>
  </si>
  <si>
    <t>Максимальна нагрузка - 50 кг</t>
  </si>
  <si>
    <t>Ваги Value VES 50B (50кг) проточні з соленоїдом</t>
  </si>
  <si>
    <t>Безпроводний пульт(блютуз)</t>
  </si>
  <si>
    <r>
      <t xml:space="preserve">Электроні ваги ELITECH LMC 210
</t>
    </r>
    <r>
      <rPr>
        <sz val="10"/>
        <color rgb="FFFF0000"/>
        <rFont val="Arial"/>
        <family val="2"/>
        <charset val="204"/>
      </rPr>
      <t>немає в наявності</t>
    </r>
  </si>
  <si>
    <t>ШТ</t>
  </si>
  <si>
    <t>Електронний блок ELITECH EL 974 (двохдатчиковий) Китай</t>
  </si>
  <si>
    <t>довжина датчика - 2 м</t>
  </si>
  <si>
    <t>Eliwell ID 974 Контролер 3 реле, 2 датчика, NTC, 2Hp, 230V; Eliwell (Італія), шт (в 1с)</t>
  </si>
  <si>
    <t>Eliwell ID 961
Контролер 1 реле, датчик, NTC, 2Hp, 230V; Eliwell (Італія), шт
(в 1с)</t>
  </si>
  <si>
    <t>Датчик температури + плавкий запобіжник LG SC 018</t>
  </si>
  <si>
    <t>Датчик температури Samsung DA 32-00012D</t>
  </si>
  <si>
    <t>Датчик температури Samsung SC 033</t>
  </si>
  <si>
    <t>Датчик універсальний (10 кОм) Китай</t>
  </si>
  <si>
    <t>Температурний сенсор (термодатчик) для холодильника</t>
  </si>
  <si>
    <r>
      <t xml:space="preserve">Манометр. коллектор NEW 2021 1-но вентельн. VALUE VMG -1-S-L Type NEW (R32. 22. 410) , шт
</t>
    </r>
    <r>
      <rPr>
        <sz val="10"/>
        <color rgb="FFFF0000"/>
        <rFont val="Arial"/>
        <family val="2"/>
        <charset val="204"/>
      </rPr>
      <t>нет в наличии</t>
    </r>
  </si>
  <si>
    <t>1-но вентельні</t>
  </si>
  <si>
    <t>Сині</t>
  </si>
  <si>
    <t>Кран одновентельний G-466-A (R22, 12,502,134) з манометром</t>
  </si>
  <si>
    <r>
      <t xml:space="preserve">Коллектор манометричний одновентильний CT-466-DG/L
</t>
    </r>
    <r>
      <rPr>
        <sz val="10"/>
        <color rgb="FFFF0000"/>
        <rFont val="Arial"/>
        <family val="2"/>
        <charset val="204"/>
      </rPr>
      <t>немає</t>
    </r>
  </si>
  <si>
    <t>Манометр. коллектор одновентильний СТ-468 (R-410a)</t>
  </si>
  <si>
    <t>Коллектор манометрич 1-вент VALUE VMG-1-U-L Type3 (R404.407.22.134) синій , шт</t>
  </si>
  <si>
    <t>Коллектор манометрич 1-вент VALUE VMG-1-U-L Type2 (R410.407.22.134) синій +, шт</t>
  </si>
  <si>
    <t>Коллектор манометрич 1-вент VALUE VMG-1-U-L (R600,600a,290) синій, шт</t>
  </si>
  <si>
    <r>
      <t xml:space="preserve">Манометр. коллектор NEW 2021 1-но вентельн. VALUE VMG -1-S-H Type NEW (R32. 22. 410)
</t>
    </r>
    <r>
      <rPr>
        <sz val="10"/>
        <color rgb="FFFF0000"/>
        <rFont val="Arial"/>
        <family val="2"/>
        <charset val="204"/>
      </rPr>
      <t>нет в наличии</t>
    </r>
  </si>
  <si>
    <t>Сині з глазіком</t>
  </si>
  <si>
    <t>Червоні</t>
  </si>
  <si>
    <t>Червоні з глазіком</t>
  </si>
  <si>
    <t>З напівооборотними кранами</t>
  </si>
  <si>
    <t>Коллектор манометрич 1-вент VALUE VMG-1-U-H Type2 (R410.407.22.134) червоний +</t>
  </si>
  <si>
    <t>Коллектор манометрич 1-вент VALUE VMG-1-U-H Type3 (R404.407.22.134) червоний</t>
  </si>
  <si>
    <t>Коллектор манометрич 1-вент VALUE VMG-1-S-L Type2 (R410.407.22.134) червон з глазком, шт</t>
  </si>
  <si>
    <t>Манометр. коллектор 1-вент. високого тиску черв VALUE NAVTEK VRM1-B-403(механ) R 22;134;407, шт</t>
  </si>
  <si>
    <t>Манометр. коллектор 1-х вентельн. VALUE NAVTEK VRM1-В-404 (механічний) R22;134;410;407</t>
  </si>
  <si>
    <t>1-но вентельні
електронні</t>
  </si>
  <si>
    <t>Коллектор електронний 1-вент VALUE VDG- S1 (R22,32,290,410,1234,134,404,407,507)</t>
  </si>
  <si>
    <t>Коллектор манометричний FC-536G (R22, 12, 134,404)</t>
  </si>
  <si>
    <t>Коллектор манометрич(чемодан) 2-х вент VALUE VMG-2-R134-B шланги 90 см + 2 автомуфти</t>
  </si>
  <si>
    <t>Коллектор манометрич(БЛІСТЕР) NEW 68 мм 2-х вент. VALUE VMG-2-R22-B шланги 90 см , шт</t>
  </si>
  <si>
    <t>Коллектор манометрич(БЛІСТЕР) 80 мм 2-х вент. VALUE VMG-2-R22-02 шланги 90 см , шт</t>
  </si>
  <si>
    <t>R404a, R407, R134a, R22
Діаметр манометра 68мм</t>
  </si>
  <si>
    <t>R404a, R407, R134a, R22
Діаметр манометра 80мм</t>
  </si>
  <si>
    <t>Коллектор маном БЛІСТЕР 2--х вент. VALUE VMG-2-R410А-В-02 шланки 90 см, шт</t>
  </si>
  <si>
    <t>Коллектор манометрич(ЧЕМОДАН) 80 мм 2-х вент. VALUE VMG-2-R32 (новинка під фреон 32) , шт</t>
  </si>
  <si>
    <t>Манометр. коллектор NEW 2019 2-х вентельн. VALUE NAVTEK VRM2-В-401 (фреони 22;134; 410;407)</t>
  </si>
  <si>
    <t>Манометр. коллектор NEW 2019 2-х вентельн. VALUE NAVTEK VRM2-В-501 (фреони 22;134; 404;407), шт</t>
  </si>
  <si>
    <r>
      <t xml:space="preserve">Манометр. коллектор CТ-236 BG ( R-410 Китай) со шлангами
</t>
    </r>
    <r>
      <rPr>
        <sz val="10"/>
        <color rgb="FFFF0000"/>
        <rFont val="Arial"/>
        <family val="2"/>
        <charset val="204"/>
      </rPr>
      <t>немає в наявності</t>
    </r>
  </si>
  <si>
    <t>Mastercool 
В комплектації: коллектор, набір спец шлангів з спеціальними різьбами 3шт.х180см, спеціальні швидкозйомні  муфти - 2шт. перехидник (адаптер) з внутрішньою різьбою на зовнішню</t>
  </si>
  <si>
    <t>Манометр. коллектор NEW 2019 2-х вентельн. VALUE NAVTEK VRM2-0101 (елетронні манометры ) R</t>
  </si>
  <si>
    <t>2-х вентельний</t>
  </si>
  <si>
    <t>4-х вентельний</t>
  </si>
  <si>
    <t>Синій 68мм</t>
  </si>
  <si>
    <t>Червоний 68мм</t>
  </si>
  <si>
    <t>Синій 80мм</t>
  </si>
  <si>
    <t>Червоний 80мм</t>
  </si>
  <si>
    <t>діаметр 68 мм</t>
  </si>
  <si>
    <t>Коллектор манометр. 4-х вент.R22,12,134 в наборі (4 шланга, 2автомуф, крани 339 и 338, масл.інжектор</t>
  </si>
  <si>
    <t>4шланга, 2 муфти под 134,крани 339 и 338, масл. інж</t>
  </si>
  <si>
    <t>Манометр. VALUE FBL низького тиску R600; 290 діаметр 68 мм</t>
  </si>
  <si>
    <t>Манометр. VALUE СBL низького тиску Синій R22;134;410;407 діаметр 68</t>
  </si>
  <si>
    <t>Манометр. VALUE ЕBL низького тиску Синій R134;404;407410 діаметр 68</t>
  </si>
  <si>
    <t>Манометр. VALUE BBL низького тиску Синій R22;134;404;407 діаметр 68</t>
  </si>
  <si>
    <t>Манометр. VALUE АВL низького тиску. Синій R134 діаметр 68 мм</t>
  </si>
  <si>
    <t>Манометр. VALUE GBL низького тиску R22;410;32</t>
  </si>
  <si>
    <t>Манометр. VALUE CBH високого тиску. Червоний . R 22,134,410,407 Діаметр 68 мм, шт</t>
  </si>
  <si>
    <t>Манометр. VALUE GBH високого тиску R22;410;32 діаметр 68мм</t>
  </si>
  <si>
    <t>Манометр. VALUE BL низького тиску Синій R22;134;410;407 діаметр 80</t>
  </si>
  <si>
    <r>
      <t xml:space="preserve">Манометр. VALUE СL низького тиску Синій R22;134;404;407 діаметр 80
</t>
    </r>
    <r>
      <rPr>
        <sz val="10"/>
        <color rgb="FFFF0000"/>
        <rFont val="Arial"/>
        <family val="2"/>
        <charset val="204"/>
      </rPr>
      <t>немає в наявності</t>
    </r>
  </si>
  <si>
    <t>Манометр. VALUE АL низького тиску Синій R410 діаметр 80 мм</t>
  </si>
  <si>
    <t>Манометр. VALUE ЕL низького тиску Синій R410 діаметр 80 мм</t>
  </si>
  <si>
    <t>Крімпер</t>
  </si>
  <si>
    <t>Крімпер ручний гідравлічний для опрессовки шлангів WK-700</t>
  </si>
  <si>
    <t>Гідравлічний кримпер (обжимка) WK-700 DSZH ЧОРНИЙ</t>
  </si>
  <si>
    <t>Набір в чемодані</t>
  </si>
  <si>
    <t>Сім пар обжимних вставок (6SRB, 8 и №8SRB, 10 и №10SRB, 12 и №12SRB)</t>
  </si>
  <si>
    <t>Крани для одноразових балончиків з фреоном</t>
  </si>
  <si>
    <t>R12, R600a одноразовий</t>
  </si>
  <si>
    <t>R22 R406 одноразовий</t>
  </si>
  <si>
    <t>В наявності немає баллончик для цього крана</t>
  </si>
  <si>
    <t>Кран унів. (К-538/338 R12) (М 12*1,25)</t>
  </si>
  <si>
    <t>Кран унів. (К-539/339 R134) (М 14*1,25)</t>
  </si>
  <si>
    <r>
      <t xml:space="preserve">Кран R-600 (СТ-341) з вентилем
</t>
    </r>
    <r>
      <rPr>
        <sz val="10"/>
        <color rgb="FFFF0000"/>
        <rFont val="Arial"/>
        <family val="2"/>
        <charset val="204"/>
      </rPr>
      <t>немає</t>
    </r>
  </si>
  <si>
    <r>
      <t xml:space="preserve">Кран унив. для литровых баллонов СТ-340 A (337)
</t>
    </r>
    <r>
      <rPr>
        <sz val="10"/>
        <color rgb="FFFF0000"/>
        <rFont val="Arial"/>
        <family val="2"/>
        <charset val="204"/>
      </rPr>
      <t>немає</t>
    </r>
  </si>
  <si>
    <t>Кран для заправки кондиціонерів</t>
  </si>
  <si>
    <t>Кран для заправки кондиціонерів 1222 (різьба стандартна 1/4 - 1/4)</t>
  </si>
  <si>
    <t>1/4 папа 1/4 мама
Також підходить для багаторазових балончиків</t>
  </si>
  <si>
    <t>Кран для заправки кондиціонерів 1221 (різьба внутр.5/16, зовн 1/4)</t>
  </si>
  <si>
    <t>Кран для заправки кондиціонерів 1223 (різьба внутр.5/16, зовн. 5/16)</t>
  </si>
  <si>
    <t xml:space="preserve">Кран до шлангу 1/4* 1/4 углов 45 (RTM BV-451)
</t>
  </si>
  <si>
    <t>до шлангу 1/4* 1/4 кут 45</t>
  </si>
  <si>
    <t xml:space="preserve">Кран до шлангу 1/4* прямий (RTM BV-01)
</t>
  </si>
  <si>
    <t>Errecom
Італия</t>
  </si>
  <si>
    <t>КранVALUE CV 03 (1/4 наруж 5/16 внутр кутовий)</t>
  </si>
  <si>
    <t>КранVALUE CV 06 (1/4 наруж 1/4 внутр кутовий)</t>
  </si>
  <si>
    <t>КранVALUE CV 12 (5/16 наруж 1/4 внутр кутовий.)</t>
  </si>
  <si>
    <t>Кран до шлангу 1/4* прямой (RTM BV-01)</t>
  </si>
  <si>
    <t>Кран до шлангу 1/4* 1/4 кутов 45 (RTM BV-451)</t>
  </si>
  <si>
    <t>Кран сервісний (порт)</t>
  </si>
  <si>
    <t>Кран сервісний (порт) 1/4* прямий</t>
  </si>
  <si>
    <t>Кран сервісний (порт) 1/4 кутовий 90градусов</t>
  </si>
  <si>
    <t>Кран сервісний (порт) 3/8* прямий</t>
  </si>
  <si>
    <t>Кран сервісний (порт) 3/8* кутовий 90 градусов</t>
  </si>
  <si>
    <t>Адаптори (перехідники) для R 410a</t>
  </si>
  <si>
    <r>
      <t xml:space="preserve">Перехідник VALUE V 03 кутовий 5/16 зовн 1/4внутр (манометр)
</t>
    </r>
    <r>
      <rPr>
        <sz val="10"/>
        <color rgb="FFFF0000"/>
        <rFont val="Arial"/>
        <family val="2"/>
        <charset val="204"/>
      </rPr>
      <t>немає в наявності</t>
    </r>
  </si>
  <si>
    <t>Віброгасники</t>
  </si>
  <si>
    <t>Віброгасник 3/8"</t>
  </si>
  <si>
    <t>Віброгасник 1/2"</t>
  </si>
  <si>
    <t>Віброгасник 5/8"</t>
  </si>
  <si>
    <t>Щітки для правки ребер</t>
  </si>
  <si>
    <t>ЩІтка для правки ребер CT-351 (ГребІнка пласт. СТ 351)</t>
  </si>
  <si>
    <t>Для відстані між ребрами 
8", 9", 10", 12", 14", 15"</t>
  </si>
  <si>
    <t>Гребінка стальна СТ 352</t>
  </si>
  <si>
    <t>Універсальна для виправлення ребер конденсаторів і чистки теплообмінника</t>
  </si>
  <si>
    <t>Зеркало телескопічне</t>
  </si>
  <si>
    <t>Ключ холодильний</t>
  </si>
  <si>
    <t>Телскопічний магніт</t>
  </si>
  <si>
    <t>Телескопічний магніт СТ 503 (126/637 мм)</t>
  </si>
  <si>
    <t>максимальна довжина  -  63 см</t>
  </si>
  <si>
    <t>Муфта Ганзина в зборі(Китай)</t>
  </si>
  <si>
    <t>ТЕРМОСТАТИ</t>
  </si>
  <si>
    <t>ЦІНА В $ ШТУКА</t>
  </si>
  <si>
    <t>ЦІНА В ГРН ШТУКА</t>
  </si>
  <si>
    <r>
      <t xml:space="preserve">ТЕРМОСТАТ 54 морозильний; Robertshaw (США)
</t>
    </r>
    <r>
      <rPr>
        <sz val="10"/>
        <color rgb="FFFF0000"/>
        <rFont val="Arial"/>
        <family val="2"/>
        <charset val="204"/>
      </rPr>
      <t>нету</t>
    </r>
  </si>
  <si>
    <t>Температура ввімкнення: 0 °C відключення: -18°C</t>
  </si>
  <si>
    <t>Температура замикання/розмикання по холоду 3.5 / -22.5 ˚С
Температура замикання/розмикання по теплу 3.5 / -10.0 ˚С
Довжина капілярної трубки 1,3 м
Призначений для застосування в холодильних камерах двухкамерних холодильників</t>
  </si>
  <si>
    <t>Довжина капілярної трубки: 2м.Робота в холодному режимі: температура виключення – 31,5°C, температура включення + 4,5°C.Робота в тепловому режимі: температура виключення – 11,0°C, температура включення + 4,5°C.</t>
  </si>
  <si>
    <t>Довжина капілярної трубки: 2,5м. Робота в холодному режимі: температура виключення – 31,5°C, температура включення + 4,5°C.Робота в тепловому режимі: температура виключення – 11,0°C, температура включення + 4,5°C.</t>
  </si>
  <si>
    <t>Температура замикання/розмикання по холоду 3.5 / -22.5 ˚С Температура замикання/розмикання по теплу 3.5 / -10.0 ˚С Довжина капіллярної трубки: 1.3 метра Аналоги: ТАМ133 Застосування: 2-х камерні холодильники</t>
  </si>
  <si>
    <t>Термостат для 2-х, 3-х камерних холодильників Температура замикания/розмикання по холоду 3.5 / -22.5 ˚С Температура замикания/розмикання по теплу 3.5 / -10.0 ˚С Довжина капиллярної трубки: 2.5 метра Діапазон температур: мін. 0 / -12 ° C Аналоги: ТАМ-133 (2,5м), ATEA A130763 (відповідають термостату K59 L1275), DANFOSS 077B6496 (2,5)</t>
  </si>
  <si>
    <t>Термостат для 2-х, 3-х камерних холодильників Температура замикання/розмыкання по холоду 3.5 / -22.5 ˚С Температура замикання/розмикання по теплу 3.5 / -10.0 ˚С Довжина капиллярної трубки: 2.5 метра Діапазон температур: мін. 0 / -12 ° C Аналоги: ТАМ-133 (2,5м), ATEA A130763 (відповідають термостату K59 L1275), DANFOSS 077B6496 (2,5)</t>
  </si>
  <si>
    <t>Робочий діапазон температур: +3/-13°C, C +3/-26 °C
аналог К59 Ranco, ТАМ -133</t>
  </si>
  <si>
    <t xml:space="preserve">ТЕРМОСТАТ К-59 1.3м Китай в коробочці
</t>
  </si>
  <si>
    <t>ТЕРМОСТАТ К-59 2,5 м Китай в коробочці</t>
  </si>
  <si>
    <t>ТЕРМОСТАТ КDF-22J1 (двухкамерний)</t>
  </si>
  <si>
    <t>ТЕРМОСТАТ К-54 1,3 м RANCO Італія</t>
  </si>
  <si>
    <t>ТЕРМОСТАТ К-54 2,4 м RANCO Італія</t>
  </si>
  <si>
    <t>Довжина капілляра складає 1,3 м.
Пристрій підтримує  температурний режим від –10 до +4 градусов
аналог К59 и ТАМ 133</t>
  </si>
  <si>
    <t>Температурний  режим: -30°C ... -12°C Режим мінімум: якщо повернути ручку проти годинникової стрілки до упору: включення -12°C, відключення -16,5°C.
Режим максимум: якщо повернути ручку по годинниковій стрілці до упору: включення -25°C, відключення -30°C. Аналог ТАМ-145</t>
  </si>
  <si>
    <t>Температурний режим: -29°C ... -18°C</t>
  </si>
  <si>
    <t xml:space="preserve">ТЕРМОСТАТ Danfoss 077B3509L 2,5m.повітряний для морозильної камери NoFrost C00289013 / </t>
  </si>
  <si>
    <t>H (On/Off) °C/ ― °C -14,5 -23 (установка на максимум)
T (On/Off) °C / +2 -8°C (установка на мінімум) аналог К-50, Там-112</t>
  </si>
  <si>
    <t>Пивний, для шаф охолодження пляшок.Температурний режим: от -10С до + 10С. 
Довжина капиллярної трубки 1,45 м</t>
  </si>
  <si>
    <t>ТЕРМОСТАТ RANCO К-50-Р1477 (однокамерний) 0,9м ІТАЛІЯ</t>
  </si>
  <si>
    <t>Термостат для однокамерного холодильника К-50 P1477 Ranco (Італія) Два контакта, довжина капіллярної трубки 0,9 м.Діапазон робочих температур: -18 °С ... 0 °С.Застосовується в однокамерних холодильниках.аналог ТАМ-112</t>
  </si>
  <si>
    <t>ТЕРМОСТАТ К-50 ОРИГИНАЛ повітряний з хвостиком для пивоохолоджувачів</t>
  </si>
  <si>
    <t>Довжина капіллярної трубки: 1,3 м
Температурний діапазон: От -29 до -18 °C</t>
  </si>
  <si>
    <t>ТЕРМОСТАТ К-57 2,5 м RANCO (морозильний Італія)</t>
  </si>
  <si>
    <t>ТЕРМОСТАТ ТАМ 113-2 повітряний</t>
  </si>
  <si>
    <t>ТЕРМОСТАТ (+30С - -30С)FС-F2000 (довжина капілляра 1750мм)</t>
  </si>
  <si>
    <t>Робочий діапазон температур -22 до -3 °C довжина капіллярної трубки 2000 мм</t>
  </si>
  <si>
    <t>Температура включення: 0С, виключення: -18С.
Длина капиллярной трубки – 0,8 м.</t>
  </si>
  <si>
    <t>Довжина  капіллярної трубки 1.750 мм Діапазон зовнішньої температури -30 - 50 °C Конструкція Монтаж на стіну Дифференціал 2,5 °C Макс.температура датчика 60 °C Функція скидування Auto Діапазон температур -30...+30 °C</t>
  </si>
  <si>
    <t>Товщина стінки 0,74</t>
  </si>
  <si>
    <t>ЦІНА В $ ОПТ ОТ 100 ШТ</t>
  </si>
  <si>
    <t>ЦІНА В ГРН ОПТ ОТ 100 ШТ</t>
  </si>
  <si>
    <t>ФІЛЬТРИ ОСУШУВАЧІ</t>
  </si>
  <si>
    <t>ЦІНА ВІД 100 ШТ</t>
  </si>
  <si>
    <t>ВИРОБНИК</t>
  </si>
  <si>
    <t>Фільтр 13г. 5,2х2,3 DE.NA (ІТАЛІЯ)</t>
  </si>
  <si>
    <t>Фільтр 13г. 6,2х2,3 DE.NA (ІТАЛІЯ)</t>
  </si>
  <si>
    <t>Фільтр 30 г. 6,2х2,3 DE.NA (ІТАЛІЯ)</t>
  </si>
  <si>
    <t>Фільтр 30 г. 6,2х6 DE.NA (ІТАЛІЯ)</t>
  </si>
  <si>
    <t>Фільтр 50г. 6,2х2,3 6,2х6 DE.NA (ІТАЛІЯ)</t>
  </si>
  <si>
    <t>ІТАЛІЯ</t>
  </si>
  <si>
    <t>ФІЛЬТР 15 г Китай 5-КА</t>
  </si>
  <si>
    <t>ФІЛЬТР 15 г Китай 6-КА</t>
  </si>
  <si>
    <t>ФІЛЬТР 30 г (К) 6,2х2</t>
  </si>
  <si>
    <t>КОМПРЕСОРИ</t>
  </si>
  <si>
    <t>МОДЕЛЬ (ФРЕОН/ХОЛОДОПРОДУКТИВНІСТЬ )</t>
  </si>
  <si>
    <t>ОБ'ЄЕМ СМ3</t>
  </si>
  <si>
    <t>ЦІНА В ГРН. БЕЗ НДС</t>
  </si>
  <si>
    <t>Словакія</t>
  </si>
  <si>
    <r>
      <t xml:space="preserve">КОМПРЕСОР GVM 44 AT (R-134а / 122wt) </t>
    </r>
    <r>
      <rPr>
        <sz val="10"/>
        <color rgb="FFFF0000"/>
        <rFont val="Arial"/>
        <family val="2"/>
        <charset val="204"/>
      </rPr>
      <t>немає в наявності</t>
    </r>
  </si>
  <si>
    <r>
      <t xml:space="preserve">КОМПРЕСОР SECOP GVM 57 AT (R-134. -23.3t/153wt) </t>
    </r>
    <r>
      <rPr>
        <sz val="10"/>
        <color rgb="FFFF0000"/>
        <rFont val="Arial"/>
        <family val="2"/>
        <charset val="204"/>
      </rPr>
      <t>немає в наявності</t>
    </r>
  </si>
  <si>
    <r>
      <t xml:space="preserve">КОМПРЕСОР SECOP GТК 55 AТ (R-134. -23.3t/170wt) с реле Австрія </t>
    </r>
    <r>
      <rPr>
        <sz val="10"/>
        <color rgb="FFFF0000"/>
        <rFont val="Arial"/>
        <family val="2"/>
        <charset val="204"/>
      </rPr>
      <t>стр 611</t>
    </r>
  </si>
  <si>
    <r>
      <t xml:space="preserve">Компресор GVM 66 AТ(R-134 / 181wt) </t>
    </r>
    <r>
      <rPr>
        <sz val="10"/>
        <color rgb="FFFF0000"/>
        <rFont val="Arial"/>
        <family val="2"/>
        <charset val="204"/>
      </rPr>
      <t>немає в наявності</t>
    </r>
  </si>
  <si>
    <r>
      <t xml:space="preserve">КОМПРЕСОР SECOP GТК 70 AТ (R-134. -23.3t/205wt) з реле Австрія </t>
    </r>
    <r>
      <rPr>
        <sz val="10"/>
        <color rgb="FFFF0000"/>
        <rFont val="Arial"/>
        <family val="2"/>
        <charset val="204"/>
      </rPr>
      <t>немає в наявності</t>
    </r>
  </si>
  <si>
    <r>
      <t xml:space="preserve">КОМПРЕСОР НМК 12 АА (R600a / 198wt) КОМПРЕСОР SECOP Словакія НМК 12 АА
</t>
    </r>
    <r>
      <rPr>
        <sz val="10"/>
        <color rgb="FFFF0000"/>
        <rFont val="Arial"/>
        <family val="2"/>
        <charset val="204"/>
      </rPr>
      <t>СМ СТР 612</t>
    </r>
  </si>
  <si>
    <t xml:space="preserve">Компресор EMBRACO EM 50HNP 134/126Вт 
</t>
  </si>
  <si>
    <t xml:space="preserve">Компресор EMBRACO ERUS 60HLP 134/144Вт
Компресор ERUS 60HLP 220-240V/50Hz , шт
</t>
  </si>
  <si>
    <t xml:space="preserve">Компресор EMBRACO ERUe 70HLP 134/166Вт
</t>
  </si>
  <si>
    <t xml:space="preserve">Компресор EMBRACO EGAS 100HLR 134/250Вт
</t>
  </si>
  <si>
    <t>Бразилія</t>
  </si>
  <si>
    <t xml:space="preserve">R134/126Вт 2 контакта </t>
  </si>
  <si>
    <t xml:space="preserve">R134/144Вт 2 контакта </t>
  </si>
  <si>
    <t>R134/166Вт 4 контакта з електричним конденсатором 5 мкф</t>
  </si>
  <si>
    <t>R134/250Вт 2 контакта</t>
  </si>
  <si>
    <t xml:space="preserve">R600/194Вт 4 контакта </t>
  </si>
  <si>
    <t xml:space="preserve">Компресор EMBRACO EMT 40CLP 600/119Вт
КОМПРЕССОР ЕМТ 40СLР 220-240V /50Нz
</t>
  </si>
  <si>
    <t>R600/119Вт 6 контактів</t>
  </si>
  <si>
    <t>R600/187Вт 7 контактів</t>
  </si>
  <si>
    <t>R600/215Вт 6 контактів</t>
  </si>
  <si>
    <t xml:space="preserve">Компресор EMYе 70CLP 220V/50-60Hz R600a
</t>
  </si>
  <si>
    <t xml:space="preserve">Компресор EMBRACO EMX 70CLC 600/194Вт
</t>
  </si>
  <si>
    <t xml:space="preserve">Компресор EMBRACO EGYS 90CLP 600/215Вт
</t>
  </si>
  <si>
    <t>Компресор ACC HMK 12 AA (R-600a 198 вт) Італія</t>
  </si>
  <si>
    <t>Компресор HMK 95 AA/R600а (167Вт)</t>
  </si>
  <si>
    <t>ВИПАРНИКИ</t>
  </si>
  <si>
    <t>1 патрубок з капіляркою</t>
  </si>
  <si>
    <t>Випарник пелюстка маленьк.1-х патр. 370/275 з капіляркою</t>
  </si>
  <si>
    <t>Випарник пелюстка маленьк. 2-х патр. 370/275 (2/0,5м)</t>
  </si>
  <si>
    <t>Випарник HR 1 патр. (45/37 см)</t>
  </si>
  <si>
    <r>
      <t xml:space="preserve">Випарник HR 1 патр. (45/40 см)
</t>
    </r>
    <r>
      <rPr>
        <sz val="10"/>
        <color rgb="FFFF0000"/>
        <rFont val="Arial"/>
        <family val="2"/>
        <charset val="204"/>
      </rPr>
      <t>немає в наявності</t>
    </r>
  </si>
  <si>
    <t>1 патрубок с капіляркою</t>
  </si>
  <si>
    <t xml:space="preserve">Випарник HR 2-х патр. (45/40 см) 2 трубопровода 0,6, шт
</t>
  </si>
  <si>
    <t>ВипарникHR 2-х патр. (45/40 см) 2 (1+2 метра)</t>
  </si>
  <si>
    <t>Випарник HR NEW 2017 1 патр. (45/50 см)</t>
  </si>
  <si>
    <t>Випарник HR NEW 2017 2 патр. (45/50 см) (1+2 метра)</t>
  </si>
  <si>
    <t>Випарник HR 2-х патр. (45/60 см) 2 трубопровода 1,7м</t>
  </si>
  <si>
    <t>2-х патрубковий0,6 метра</t>
  </si>
  <si>
    <t>2-х патрубковий 1 +2метра</t>
  </si>
  <si>
    <t>2-х патрубковий 1,7 метра</t>
  </si>
  <si>
    <t>2х патр.на скотчі 4 петлі</t>
  </si>
  <si>
    <r>
      <t xml:space="preserve">Випарник D 480/360 2-х патр. на скотчі 4 петлі
</t>
    </r>
    <r>
      <rPr>
        <sz val="10"/>
        <color rgb="FFFF0000"/>
        <rFont val="Arial"/>
        <family val="2"/>
        <charset val="204"/>
      </rPr>
      <t>немає в наявності</t>
    </r>
  </si>
  <si>
    <t>ПУСКОВЕ РЕЛЕ</t>
  </si>
  <si>
    <t>Реле пускове Danfoss 103N0016</t>
  </si>
  <si>
    <t>Реле пускове Danfoss 103N0018</t>
  </si>
  <si>
    <t>Реле пускове Danfoss 1/6 117U6019</t>
  </si>
  <si>
    <r>
      <t xml:space="preserve">Реле пускове Атлант РКТ-2
</t>
    </r>
    <r>
      <rPr>
        <sz val="10"/>
        <color rgb="FFFF0000"/>
        <rFont val="Arial"/>
        <family val="2"/>
        <charset val="204"/>
      </rPr>
      <t>немає в наявності</t>
    </r>
  </si>
  <si>
    <r>
      <t xml:space="preserve">Реле пусковое Атлант РКТ-3
</t>
    </r>
    <r>
      <rPr>
        <sz val="10"/>
        <color rgb="FFFF0000"/>
        <rFont val="Arial"/>
        <family val="2"/>
        <charset val="204"/>
      </rPr>
      <t>немає в наявності</t>
    </r>
  </si>
  <si>
    <r>
      <t xml:space="preserve">Реле пускове Danfoss 1/3 117U6011
</t>
    </r>
    <r>
      <rPr>
        <sz val="10"/>
        <color rgb="FFFF0000"/>
        <rFont val="Arial"/>
        <family val="2"/>
        <charset val="204"/>
      </rPr>
      <t>немає в наявності</t>
    </r>
  </si>
  <si>
    <t>Реле пускове Danfoss 103N0021</t>
  </si>
  <si>
    <t>Реле складається з соленоїдної катушки, якоря і пари контактів (нормальноразомкнутих).</t>
  </si>
  <si>
    <t>КОНДЕНСАТОР</t>
  </si>
  <si>
    <t>для невеликих однокамерних холодильників або як додатковий конденсатор</t>
  </si>
  <si>
    <t>для однокамерних і невеликих двохкамерних холодильників</t>
  </si>
  <si>
    <t>для двохкамерних</t>
  </si>
  <si>
    <t>для великих двохкамерних і для переробки ларів</t>
  </si>
  <si>
    <t>ТЕРМОМЕТРИ</t>
  </si>
  <si>
    <t>Термометр цифровий ST-1A Термометр ST-1</t>
  </si>
  <si>
    <t>Термометр цифровий ST-2 Термометр ST-2</t>
  </si>
  <si>
    <t>1 датчик температури
довжина 1 метр</t>
  </si>
  <si>
    <t>2 датчика температури, годинник.
Виносний датчик (довжина 1,5 метра )</t>
  </si>
  <si>
    <t>Термометр цифровий TPM-30</t>
  </si>
  <si>
    <t>Підходить для холодильних шаф, вітрини та іншого холодильного обладнання.</t>
  </si>
  <si>
    <t>Термометр цифровий TPM-10</t>
  </si>
  <si>
    <t>Термометр цифровий TPM-10 PRO</t>
  </si>
  <si>
    <t>Термометр інфрачервоний (пирометр) DT-380</t>
  </si>
  <si>
    <t>Термометр панельний механічний</t>
  </si>
  <si>
    <t>Довжина капілярки 1500 мм Діаметр 100 мм</t>
  </si>
  <si>
    <t>Довжина капілярки 1500 мм
Діаметр 80 мм</t>
  </si>
  <si>
    <t>УНІВЕРСАЛЬНИЙ ПУЛЬТ/ПЛАТИ</t>
  </si>
  <si>
    <t>Італія</t>
  </si>
  <si>
    <t>Сумісний з інверторами</t>
  </si>
  <si>
    <t>Універсальний пульт кондиціонера KT-100A</t>
  </si>
  <si>
    <t>Універсальний пульт кондиціонера  KT 208 II</t>
  </si>
  <si>
    <t>Універсальний пульт кондиціонера KT 508 II</t>
  </si>
  <si>
    <t>Універсальний пульт кондиціонера  KT N828</t>
  </si>
  <si>
    <t>Пульт кондиціонера з платою QD-U 03 A+, шт</t>
  </si>
  <si>
    <t>Пульт кондиціонера з платою QD-U 05 PG+, шт</t>
  </si>
  <si>
    <t>Дані плати управління можна встановлювати замість несправних в неінверторних  кондиціонерах.</t>
  </si>
  <si>
    <t>НАБІР ДЛЯ ВАЛЬЦОВКИ МІДНИХ ТРУБ</t>
  </si>
  <si>
    <t>Набір для обробки (розвальцовки) труб FC-275-L (Чемодан)</t>
  </si>
  <si>
    <t>Набір для обробки (развальцовки) труб FC-278-L (Чемодан)</t>
  </si>
  <si>
    <t>Набір для обробки (развальцовки) труб CT 1226 (Чемодан)</t>
  </si>
  <si>
    <t>Развальцовка СТ 525 універсальна</t>
  </si>
  <si>
    <t>Набір для вальцовки труб з ексцентриком CT-806 немає</t>
  </si>
  <si>
    <t>Набір для обробки труб VALUE VFT 808-I (одна планка, одна вальцовка) чемодан</t>
  </si>
  <si>
    <t>Набір для обробки труб VALUE VFT 808U -I с огран. для труби(одна планка ,одина вальцов) Чемодан</t>
  </si>
  <si>
    <t>Набір для вальцовки труб з ексцентриком VALUE VFT 808 -IN (Блістер)</t>
  </si>
  <si>
    <t>Набір для вальцовки труб з ексцентреком ). Value VFT 808 MI (Чемодан)</t>
  </si>
  <si>
    <r>
      <t xml:space="preserve">Набір для обробки труб VALUE VFT 808 -IS (Чемодан)
</t>
    </r>
    <r>
      <rPr>
        <sz val="10"/>
        <color rgb="FFFF0000"/>
        <rFont val="Arial"/>
        <family val="2"/>
        <charset val="204"/>
      </rPr>
      <t>немає в наявності</t>
    </r>
  </si>
  <si>
    <r>
      <t xml:space="preserve">Набір для обробки труб VALUE VFT 808 -MIS (Чемодан)
</t>
    </r>
    <r>
      <rPr>
        <sz val="10"/>
        <color rgb="FFFF0000"/>
        <rFont val="Arial"/>
        <family val="2"/>
        <charset val="204"/>
      </rPr>
      <t>немає в наявності</t>
    </r>
  </si>
  <si>
    <t>Набір для обробки труб VALUE VFT 809 -I(Чемодан)</t>
  </si>
  <si>
    <t>Набір для обробки труб VALUE VFT 809 -IS (одна планка ,один труборіз ) чемодан</t>
  </si>
  <si>
    <t>Набір для обробки труб VALUE VTВ-5В-1 (2 труборіза, ва 808-I коллект.410;407С;22;134) чемодан</t>
  </si>
  <si>
    <t>Набір VALUE VTВ-5А (Вакуум.насос VI 215 S-M, 1труборіза 28 В, вальцовка 808-I, коллектор R410; 407; , шт</t>
  </si>
  <si>
    <t>Комплект насадок для розширення труб, развальцовка під гайку.Дві планки
1/8, 3/16,1/4, 5/16, 7/16, 3/8, 1/2, 5/8, 3/4</t>
  </si>
  <si>
    <t>Дві планки 1/8, 3/16,1/4, 5/16, 7/16, 3/8, 1/2, 5/8, 3/4 Труборіз (4-28 мм) Змінні головки для трубо-розширення -- 5 шт. (от 2 мм. до 20 мм) Ключ для холодильних вентилів з трещоткою- 3/16, 5/16, 1/4, 3/8</t>
  </si>
  <si>
    <t>Одна планка 1/2, 7/16, 3/8, 5/16, 1/4, 3/16, 5/8 Труборіз (4-28 мм)</t>
  </si>
  <si>
    <t>в дюймах від 3/16 - до 5/8 в міліметрах від 5 -до 16мм</t>
  </si>
  <si>
    <t>одна планка для зажима труб розміром 
1/4, 5/16, 3/8, 1/2, 5/8, 3/4</t>
  </si>
  <si>
    <t>одна планка для зажима труб розміром
1/4, 5/16, 3/8, 1/2, 5/8, 3/4</t>
  </si>
  <si>
    <t>дві планки дюмвова 1/4, 5/16, 3/8, 1/2, 3/4
метрична 6.00,  8.00,  10.00,  12.00,  19.00</t>
  </si>
  <si>
    <t>дві планки дюмвова 1/4, 5/16, 3/8, 1/2, 3/4
метрична 6.00, 8.00, 10.00, 12.00, 19.00 Труборіз VTC-32 (4-32 мм)</t>
  </si>
  <si>
    <t>одна планка дюмвова 1/4, 5/16, 3/8, 1/2, 3/4  Трещетка</t>
  </si>
  <si>
    <t>одна планка для зажима труб розміром
1/4, 5/16, 3/8, 1/2, 5/8, 3/4
Труборіз VTC-32 (4-32 мм)
Трещетка</t>
  </si>
  <si>
    <t>Планка Дюймова 1/4", 5/16", 3/8", 1/2", 5/8", 3/4" Манометричний коллектор (R410A,22,134А,407С) Шланг заправочний 1/4" x 5/16" (120см) - 2 шт Шланги заправочні 1/4" x 1/4" (120см) - 1 шт Труборіз VTC-32 4 - 32ммТруборіз VTC-19  1/8" - 3/4" (3 - 19мм) Риммер VTT-5</t>
  </si>
  <si>
    <t>Планка Дюймова 1/4", 5/16", 3/8", 1/2", 5/8", 3/4" Манометричний коллектор (R410A,22,134А,407С) Шланг заправочний 1/4" x 5/16" (120см) - 2 шт Шланги заправочні 1/4" x 1/4" (120см) - 1 шт Труборіз VTC-32 Труборозширювач ручний VST 22 Вакуум.насос VI 215 S-M</t>
  </si>
  <si>
    <t xml:space="preserve">
ТРУБОРОЗШИРЮВАЧІ ДЛЯ МІДНИХ ТРУБ</t>
  </si>
  <si>
    <t>Труборозширювач ручний VALUE VST 22</t>
  </si>
  <si>
    <t>Труборозширювач ручний VST- 22В (1/4;3/8, 1/2, 5/8, 3/4, 7.8)</t>
  </si>
  <si>
    <t>Труборозширювач WK 622 (DSZH)</t>
  </si>
  <si>
    <t>Труборозширювачгидравлический VALUE VHE 42 B</t>
  </si>
  <si>
    <t>Труборозширювач гідравлічний КУТОВИЙ VALUE VНЕ 29А (3/8, 1/2, 5/8, 3/4, 7.8, 1, 1 1/8) 7наконечн</t>
  </si>
  <si>
    <t>Труборозширювач ричажный FC - 100 (головки 3/8-1, 1/8 + CT312+CT207) Труборозширювач ричажний FC - 100 (головки 3/8-1, 1/8 + CT312+CT207) NEW</t>
  </si>
  <si>
    <t>11 насадок 3/8 ,1/2 ,5/8,3/4,7/8, 1, 1-1/8, 1-1/4, 1-3/8,1-1/2,1-5/8 Труборіз VTC - 42 Риммер карандаш VTT - 5</t>
  </si>
  <si>
    <t>7насадок 3/8 ,1/2 ,5/8,3/4,7/8, 1, 1-1/8, 1-1/4, 1-3/8,1-1/2,1-5/8 Риммер карандаш VTT - 5</t>
  </si>
  <si>
    <t>ТРУБОГИБИ</t>
  </si>
  <si>
    <t>Трубогиб пружиний CT-102-04</t>
  </si>
  <si>
    <t>Трубогиб пружиний CT-102-06</t>
  </si>
  <si>
    <t>Трубогиб пружиний CT-102-08</t>
  </si>
  <si>
    <t>Трубогиб пружиний CT-102-10</t>
  </si>
  <si>
    <t>Трубогиб пружиний CT-102-12</t>
  </si>
  <si>
    <t>Набір пружиних трубогибів RTM 102 L (1/4.5/16.3/8.1/2.5/8 " 3/4" ) короткі</t>
  </si>
  <si>
    <t>Ричажный трубогиб 3/8</t>
  </si>
  <si>
    <t>Ричажный трубогиб 1/2</t>
  </si>
  <si>
    <t>Ричажный трубогиб 5/8</t>
  </si>
  <si>
    <t>Ричажный трубогиб 3/4</t>
  </si>
  <si>
    <t>Ричажный трубогиб 7/8</t>
  </si>
  <si>
    <t>Ричажный трубогиб 1/4 5/16 3/8 Градусна шкала – 0 – 45 – 90 – 135 – 180</t>
  </si>
  <si>
    <t>Трубогиб ричажный FС-364-10 5/8</t>
  </si>
  <si>
    <t>Трубогиб ричажный FС-364-12 3/4</t>
  </si>
  <si>
    <t>Китай ример карандаш труборіз 4-32мм</t>
  </si>
  <si>
    <t>ТРУБОРІЗИ</t>
  </si>
  <si>
    <t>Труборіз СТ-127 (3-16 мм)</t>
  </si>
  <si>
    <t>Труборіз VALUE VTC-19 (3-19 мм)</t>
  </si>
  <si>
    <t>Труборіз СT-107</t>
  </si>
  <si>
    <t>Труборіз VTC-32 (4-32мм)</t>
  </si>
  <si>
    <t>Труборіз VTC-42 (6-42мм)</t>
  </si>
  <si>
    <t>Труборіз VTC-70 (6-67мм)</t>
  </si>
  <si>
    <r>
      <t xml:space="preserve">Труборіз СТ-128 (1/8-7/8 3-22 мм)
</t>
    </r>
    <r>
      <rPr>
        <sz val="10"/>
        <color rgb="FFFF0000"/>
        <rFont val="Arial"/>
        <family val="2"/>
        <charset val="204"/>
      </rPr>
      <t>немає в наявності</t>
    </r>
  </si>
  <si>
    <t>ЗАПАСНІ НОЖІ ДЛЯ ТРУБОРІЗІВ</t>
  </si>
  <si>
    <t>НІж до труборізу VALUE VTC-19/ CT 127</t>
  </si>
  <si>
    <t>Ніж VALUE 28/28 B/32</t>
  </si>
  <si>
    <t>ПЕРЕЖИМИ МІДНИХ ТРУБ ІНСТРУМЕНТ ДЛЯ ПЕРЕЖИМУ ТРУБ ПІД ТИСКОМ</t>
  </si>
  <si>
    <t>Пережим кліщі VRT-102</t>
  </si>
  <si>
    <t>Пережим кліщі CT-201</t>
  </si>
  <si>
    <t>Пережим винтовий FC(CT)-204</t>
  </si>
  <si>
    <t>НОЖНИЦІ КАПІЛЯРНІ</t>
  </si>
  <si>
    <t>Ножниці капілярні VALUE VRT-101</t>
  </si>
  <si>
    <t>Ножниці капіллярні PTC-01</t>
  </si>
  <si>
    <t>РИММЕРИ</t>
  </si>
  <si>
    <t>Риммер круглий VALUE VRT 301 (4-40 мм)</t>
  </si>
  <si>
    <t>Риммер круглий металічний 
VALUE VRT 302</t>
  </si>
  <si>
    <t>Риммер Круглий CH-208</t>
  </si>
  <si>
    <t>Риммер Круглий CH-209</t>
  </si>
  <si>
    <t>3 запасних ножа</t>
  </si>
  <si>
    <t>ДРЕНАЖНИЙ НАСОС</t>
  </si>
  <si>
    <t>Максимальная продуктивність 10 л/ч
Максимальная висота всмоктування 10 м
Максимальная висота всмоктування- 1,5 м</t>
  </si>
  <si>
    <t>Максимальна продуктивність - 9 л/ч
Максимальна висота підйому - 10 м
Максимальная висота всмоктування- 1,5 м</t>
  </si>
  <si>
    <t>Максимальна продуктивність насосу, л/год 15</t>
  </si>
  <si>
    <t>Франція</t>
  </si>
  <si>
    <t>Великобританія</t>
  </si>
  <si>
    <r>
      <t xml:space="preserve">Дренажний насос Siccom ECO Line
</t>
    </r>
    <r>
      <rPr>
        <sz val="10"/>
        <color rgb="FFFF0000"/>
        <rFont val="Arial"/>
        <family val="2"/>
        <charset val="204"/>
      </rPr>
      <t>Немає</t>
    </r>
  </si>
  <si>
    <r>
      <t xml:space="preserve">Дренажний насос Siccom Mini Flowatch 2
</t>
    </r>
    <r>
      <rPr>
        <sz val="10"/>
        <color rgb="FFFF0000"/>
        <rFont val="Arial"/>
        <family val="2"/>
        <charset val="204"/>
      </rPr>
      <t>Немає</t>
    </r>
  </si>
  <si>
    <r>
      <t xml:space="preserve">Дренажний насос ASPEN MAXI ORANGE
</t>
    </r>
    <r>
      <rPr>
        <sz val="10"/>
        <color rgb="FFFF0000"/>
        <rFont val="Arial"/>
        <family val="2"/>
        <charset val="204"/>
      </rPr>
      <t>Немає</t>
    </r>
  </si>
  <si>
    <t>Максимальна продуктивність насосу, л/год 13,2</t>
  </si>
  <si>
    <t>Максимальна продуктивність насосу, л/год 30</t>
  </si>
  <si>
    <t>ДРЕНАЖНИЙ ШЛАНГ</t>
  </si>
  <si>
    <t>КАРТРИДЖИ ДЛЯ ФІЛЬТРІВ ОСУШУВАЧІВ</t>
  </si>
  <si>
    <t>Осушувач+Антикислотність</t>
  </si>
  <si>
    <t>Картридж фільтра BLR/D-48 (осушувач + антикислотність)</t>
  </si>
  <si>
    <t>Картридж фільтра BLR/W-48HH (усунення вигорання)</t>
  </si>
  <si>
    <t>Сердечник фільтра-осушувачаSH48-A00</t>
  </si>
  <si>
    <t>Осушувач</t>
  </si>
  <si>
    <t>Сердечник для фільтра осушувача Alco Controls S 48
Серцевина фільтра LP та НР (S-48 /3508/), шт - (в 1с)</t>
  </si>
  <si>
    <t>Сердечник для фільтра осушувача Alco Controls H 48
Серцевина фільтра LP та НР (Н-48 підвищ.кисл.погл6969), шт</t>
  </si>
  <si>
    <t>4490/А
Осушувач</t>
  </si>
  <si>
    <t>Castel (Італія)
Розміри 140хØ96 мм Площа поверхні сердечника 420 см2
Об'єм 800 см3 Сердечник для фільтрів-осушувачів серії 4411/A-/B-/AF, 4412/A-/B-/AF, 4413/A-/B-/AF, 4414/A-/B-/AF. Склад - 100 % молекулярна сітка.</t>
  </si>
  <si>
    <t>Castel (Італія)
Розміри 140хØ96 мм
Площа поверхні сердечника 420 см2
Об'єм 800 см3
Сердечник для фільтрів-осушувачів серії 4411/A-/B-/AF, 4412/A-/B-/AF, 4413/A-/B-/AF, 4414/A-/B-/AF. Склад- 80% молекулярна сітка и 20% активованийй оксид алюмінія.</t>
  </si>
  <si>
    <t>4495/С
фільтрує бруд та домішки</t>
  </si>
  <si>
    <t>Castel (Італія)
Розміри 138хØ87 мм Площа поверхні сердечника 820 см2
Сетчасті фільтри встановлюються на лінії низького тиску системи і фільтрують різний бруд та домішки, які попали в систему при монтажі, тим самим захищає компресор та елементы системи.
Вставка - це решітка з визначеним шагом з оцинкованої проволоки. ВОна может затримувати тверді частинки розміром навіть до 20 мк. М'які войлочні прокладки на обох кінцях вставки забезпечують ідеальний стик з пластиковими манжетами. Фільтры постачають з сервісними фітингами G9150/R05.</t>
  </si>
  <si>
    <t>!!!!!!!!АКЦІЙНА К-СТЬ ОБМЕЖЕНА!!!!!!!!!!!!!</t>
  </si>
  <si>
    <t>Фільтр вставка HS-D48 Hongsen</t>
  </si>
  <si>
    <t>Фільтр вставка DS-48 Sikelan</t>
  </si>
  <si>
    <t>Фільтр-вставка HONGSEN HS-F48 (механічний)</t>
  </si>
  <si>
    <t>Підвищене видалення кислоти</t>
  </si>
  <si>
    <t xml:space="preserve">Осушувач з антикислотними властивостями, 80%, молекулярне сито, 20%, активований алюміній </t>
  </si>
  <si>
    <t>ГАЙКИ І З'ЄДНАННЯ ДЛЯ ТРУБ</t>
  </si>
  <si>
    <t>З'єднання 1/4, шт</t>
  </si>
  <si>
    <t>З'єднання 1/4" - 3/8", шт</t>
  </si>
  <si>
    <t>З'єднання 1/4 - 1/2</t>
  </si>
  <si>
    <t>З'єднання 3/8, шт</t>
  </si>
  <si>
    <t>З'єднання 3/8" - 1/2", шт</t>
  </si>
  <si>
    <t>З'єднання 1/2, шт</t>
  </si>
  <si>
    <t>З'єднання 3/8" - 5/8", шт</t>
  </si>
  <si>
    <t>З'єднання 1/2 - 5/8"</t>
  </si>
  <si>
    <t>З'єднання 5/8</t>
  </si>
  <si>
    <t>З'єднання3/4</t>
  </si>
  <si>
    <t>Castel (ІталІя)</t>
  </si>
  <si>
    <t>ГНУЧКИЙ ТЕН (ТЕН ДРЕНАЖНИЙ, ГРІЮЧИЙ КАБЕЛЬ)</t>
  </si>
  <si>
    <t>НАЯВНІСТЬ</t>
  </si>
  <si>
    <t>КРАЇНА ПОХОДЖЕННЯ</t>
  </si>
  <si>
    <t>ТЕН 2м</t>
  </si>
  <si>
    <t>ТЕН 3м</t>
  </si>
  <si>
    <t>ТЕН 4м</t>
  </si>
  <si>
    <t>ТЕН 5м</t>
  </si>
  <si>
    <t>ТЕН 6м</t>
  </si>
  <si>
    <t>ТЕН 8м</t>
  </si>
  <si>
    <t>ТЕН гнучкий дрен 9 м. ТЕН 9м Італія HTR508 RF</t>
  </si>
  <si>
    <t>ТЕН холод.= Н- 50мм. Stinol HTF 000UN/HTF002ST</t>
  </si>
  <si>
    <t>ТЕНLG 5300JB1050B (П-подібний,250вт.) 11см/35см/25см</t>
  </si>
  <si>
    <t>ТЕН Samsung DA 47-00139 D 280wt. 3фішки</t>
  </si>
  <si>
    <t>ТЕН піддона ( на фользі ) С00851066 (268482) HTF 001ST</t>
  </si>
  <si>
    <t>КОНДЕНСАТОР ПУСКОВИЙ</t>
  </si>
  <si>
    <t>Конденсатор 4 мкф в металічному корпусі</t>
  </si>
  <si>
    <t>Конденсатор 5 мкф в металічному корпусі</t>
  </si>
  <si>
    <t>Конденсатор 20 мкф в металічному корпусі</t>
  </si>
  <si>
    <t>Електрический конденсатор 22 мкФ</t>
  </si>
  <si>
    <t>Конденсатор 25 мкф в металічному корпусі</t>
  </si>
  <si>
    <t>Конденсатор 30 мкф в металічному корпусі</t>
  </si>
  <si>
    <t>Конденсатор 35 мкф в металічному корпусі</t>
  </si>
  <si>
    <t>Конденсатор 40 мкф в металічному корпусі</t>
  </si>
  <si>
    <t>Конденсатор 45 мкф в металічному корпусі</t>
  </si>
  <si>
    <t>Конденсатор 50 мкф в металічному корпусі</t>
  </si>
  <si>
    <t>Конденсатор 55 мкф в металічному корпусі</t>
  </si>
  <si>
    <t>Електричний конденсатор 60 мкФ</t>
  </si>
  <si>
    <t>Електричний  конденсатор 70 мкФ</t>
  </si>
  <si>
    <t>Електричний  конденсатор 80 мкФ</t>
  </si>
  <si>
    <t>Електричний  конденсатор 90 мкФ</t>
  </si>
  <si>
    <t>Електричний  конденсатор 100 мкФ</t>
  </si>
  <si>
    <t>Конденсатор 25+1,5 mkf</t>
  </si>
  <si>
    <t>Конденсатор 30+1,5 mkf</t>
  </si>
  <si>
    <t>Конденсатор 30+2,5 mkf</t>
  </si>
  <si>
    <t>Конденсатор 30+5 mkf</t>
  </si>
  <si>
    <t>Конденсатор 35+1,5 mkf</t>
  </si>
  <si>
    <t>Електричний конденсатор 35+2,5 мкФ</t>
  </si>
  <si>
    <t>Конденсатор 35+5 mkf</t>
  </si>
  <si>
    <t>Електричний конденсатор 40+1,5 мкФ</t>
  </si>
  <si>
    <t>Електричний конденсатор 40+2,5 мкФ</t>
  </si>
  <si>
    <t>Конденсатор 40+5 mkf</t>
  </si>
  <si>
    <t>Електричний конденсатор45+1,5 мкФ</t>
  </si>
  <si>
    <t>Електричний конденсатор 45+2,5 мкФ</t>
  </si>
  <si>
    <t>Електричний конденсатор 45+5 мкФ</t>
  </si>
  <si>
    <t>ФІЛЬТР ОСУШУВАЧ</t>
  </si>
  <si>
    <t>Фільтр-осушувач 052</t>
  </si>
  <si>
    <t>Фільтр-осушувач 083</t>
  </si>
  <si>
    <t>Фільтр-осушувач 083 с глазком</t>
  </si>
  <si>
    <t xml:space="preserve">Фільтр-осушувач 083s
</t>
  </si>
  <si>
    <t>Фільтр-осушувач 084</t>
  </si>
  <si>
    <t>Фільтр-осушувач 084S</t>
  </si>
  <si>
    <t>Фільтр-осушувач 163</t>
  </si>
  <si>
    <t>Фільтр-осушувач 163S</t>
  </si>
  <si>
    <t>Фільтр-осушувач 164</t>
  </si>
  <si>
    <t>Фільтр-осушувач 164S</t>
  </si>
  <si>
    <t>Фільтр-осушувач 165</t>
  </si>
  <si>
    <t>Фільтр-осушувач 165S</t>
  </si>
  <si>
    <t>Фільтр-осушувач 167S</t>
  </si>
  <si>
    <t>Фільтр-осушувач 304</t>
  </si>
  <si>
    <t>Фільтр-осушувач 304S</t>
  </si>
  <si>
    <t>Фільтр-осушувач 305</t>
  </si>
  <si>
    <t>Фільтр-осушувач305S</t>
  </si>
  <si>
    <t>Фільтр-осушувач 307S</t>
  </si>
  <si>
    <t>Фільтр-осушувач 419S</t>
  </si>
  <si>
    <t>ІталІя</t>
  </si>
  <si>
    <r>
      <t xml:space="preserve">Фільтр-осушувач 082
</t>
    </r>
    <r>
      <rPr>
        <sz val="10"/>
        <color rgb="FFFF0000"/>
        <rFont val="Arial"/>
        <family val="2"/>
        <charset val="204"/>
      </rPr>
      <t>немає в наявності</t>
    </r>
  </si>
  <si>
    <t>Фільтр-осушувач 3/4"SAE гайка; Castel (Італія) (306)</t>
  </si>
  <si>
    <t>!!!!!!!!АКЦІЙНА КІЛЬКІСТЬ ОБМЕЖЕНА!!!!!!!!!!!!!</t>
  </si>
  <si>
    <t>Фільтр масляный 84 1/2 гайка</t>
  </si>
  <si>
    <t>ДВИГУНИ ОБДУВУ</t>
  </si>
  <si>
    <t>Вентилятор полюсний WEIGUANG 5 Bт чи Двигун обдуву YZF 5-13 -18/26 (5Вт)</t>
  </si>
  <si>
    <t>Вентилятор полюсний WEIGUANG 10 Bт чи Двигун обдуву YZF 10-20 -18/26 (10Вт)</t>
  </si>
  <si>
    <t>Вентилятор полюсний WEIGUANG 16 Bт чи Двигун обдуву YZF 16-25 -18/26 (16Вт)</t>
  </si>
  <si>
    <t>Вентилятор полюсний WEIGUANG 25 Bт</t>
  </si>
  <si>
    <t>Вентилятор полюсний WEIGUANG 34 Bт чи Двигун обдуву YZF 34--45 -18/26 (34Вт)</t>
  </si>
  <si>
    <t>швидкість обертання 1300 об/мин</t>
  </si>
  <si>
    <t>Вентилятор полюсний 34 Bт SKL</t>
  </si>
  <si>
    <r>
      <t xml:space="preserve">Вентилятор полюсний 10 Bт SKL
</t>
    </r>
    <r>
      <rPr>
        <sz val="10"/>
        <color rgb="FFFF0000"/>
        <rFont val="Arial"/>
        <family val="2"/>
        <charset val="204"/>
      </rPr>
      <t>немає в наявності</t>
    </r>
  </si>
  <si>
    <t>Вентилятор полюсний FAN MOTORS EL ITALY 5 Bт, шт</t>
  </si>
  <si>
    <r>
      <t xml:space="preserve">Вентилятор полюсний FAN MOTORS EL ITALY 16 Bт, шт </t>
    </r>
    <r>
      <rPr>
        <sz val="10"/>
        <color rgb="FFFF0000"/>
        <rFont val="Arial"/>
        <family val="2"/>
        <charset val="204"/>
      </rPr>
      <t>немає наявності</t>
    </r>
  </si>
  <si>
    <t>Китай для Європи</t>
  </si>
  <si>
    <t xml:space="preserve">Вентилятор BW-2 (типу белечье колесо 240мм)
</t>
  </si>
  <si>
    <t xml:space="preserve">Вентилятор BW-1 (типу белечье колесо 180мм)
</t>
  </si>
  <si>
    <t>Вентилятор BW (типу белечье колесо 120мм)</t>
  </si>
  <si>
    <t>Вентилятор BW (типу белечье колесо 90мм)</t>
  </si>
  <si>
    <t>швидкість обертання 2800 об/мин</t>
  </si>
  <si>
    <t>швидкість обертання 1700 об/мин</t>
  </si>
  <si>
    <t>СЕРВІСНІ ПАКЕТИ ДЛЯ ОБСЛУГОВУВАННЯ КОНДИЦІОНЕРІВ</t>
  </si>
  <si>
    <t>Чохол для мийки Кондиціонера "S" 7000-12000, шт</t>
  </si>
  <si>
    <t>Чохол для мийки Кондиціонера "М" 18000-30000, шт</t>
  </si>
  <si>
    <t>для чистки кондиціонера 7000 - 12000 Btu</t>
  </si>
  <si>
    <t>для чистки кондиціонера 18000-30000 Btu</t>
  </si>
  <si>
    <t>для чистки кассетних блоків кондиціонера 12000 - 60000 Btu</t>
  </si>
  <si>
    <t>Україна</t>
  </si>
  <si>
    <t>СОЛІНОЇДНИЙ КЛАПАН</t>
  </si>
  <si>
    <t>Соліноїдний клапан НONGSEN HV 10 M4T 1/2, шт</t>
  </si>
  <si>
    <t>Соліноїдний клапан НONGSEN HV 8 M3T 3/8, шт</t>
  </si>
  <si>
    <t>ТЕСТЕР-КЛІЩІ DT266</t>
  </si>
  <si>
    <t>Тестер-кліщі DT266</t>
  </si>
  <si>
    <t>402 - замінник 502.
замінник 502 - 404 чи 507</t>
  </si>
  <si>
    <t>ЦІНА ГРН З НДС</t>
  </si>
  <si>
    <t>ОЛИВИ</t>
  </si>
  <si>
    <t>Олива 32ACD Planetelf "TOTAL"не оригінал в наявності 1 шт</t>
  </si>
  <si>
    <t>МІНЕРАЛЬНА ОЛИВА</t>
  </si>
  <si>
    <t xml:space="preserve">Олива Vacuum Mastercool 
Олива мінеральна Vacuum Pump oil 1л
</t>
  </si>
  <si>
    <t>ОЛІГОПЕН</t>
  </si>
  <si>
    <t>прутик</t>
  </si>
  <si>
    <t>Хімія: флуоресцентна речовина/антикислота/осушувач/герметики</t>
  </si>
  <si>
    <t>Детектор витоку фреона 120мл
(Trace B красный)</t>
  </si>
  <si>
    <t>Вакуумний насос</t>
  </si>
  <si>
    <t>Електронний блок управління</t>
  </si>
  <si>
    <t>Errecom
Італія</t>
  </si>
  <si>
    <t>Зеркало телескопічне СТ 501 (діаметр 32 розмір 127/500)</t>
  </si>
  <si>
    <t>Діаметр зеркала 30 мм. Загальна довжина в витягнутому стані 500 мм.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</si>
</sst>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0"/>
      <color rgb="FFFFFFFF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9"/>
      <color theme="1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rgb="FFEA4335"/>
      <name val="Arial"/>
      <family val="2"/>
      <charset val="204"/>
    </font>
    <font>
      <b/>
      <sz val="10"/>
      <color rgb="FFFFFFFF"/>
      <name val="Arial"/>
      <family val="2"/>
      <charset val="204"/>
    </font>
    <font>
      <b/>
      <sz val="18"/>
      <color theme="1"/>
      <name val="Arial"/>
      <family val="2"/>
      <charset val="204"/>
    </font>
    <font>
      <sz val="10"/>
      <color rgb="FFF3F3F3"/>
      <name val="Arial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5"/>
      <color theme="1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D9D9D9"/>
      <name val="Arial"/>
      <family val="2"/>
      <charset val="204"/>
    </font>
    <font>
      <u/>
      <sz val="10"/>
      <color theme="10"/>
      <name val="Arial"/>
      <family val="2"/>
      <charset val="204"/>
    </font>
    <font>
      <sz val="10"/>
      <color rgb="FFEA4335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EA4335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EFEFE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85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/>
      <top style="medium">
        <color rgb="FFCCCCCC"/>
      </top>
      <bottom/>
      <diagonal/>
    </border>
    <border>
      <left/>
      <right/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/>
      <bottom/>
      <diagonal/>
    </border>
    <border>
      <left style="medium">
        <color rgb="FFCCCCCC"/>
      </left>
      <right/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  <border>
      <left style="medium">
        <color rgb="FFCCCCCC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CCCCCC"/>
      </left>
      <right style="medium">
        <color indexed="64"/>
      </right>
      <top style="medium">
        <color indexed="64"/>
      </top>
      <bottom/>
      <diagonal/>
    </border>
    <border>
      <left style="medium">
        <color rgb="FFCCCCCC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CCCCCC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CCCCCC"/>
      </left>
      <right/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CCCCCC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CCCCCC"/>
      </left>
      <right style="medium">
        <color rgb="FF000000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500">
    <xf numFmtId="0" fontId="0" fillId="0" borderId="0" xfId="0"/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2" fillId="0" borderId="16" xfId="0" applyFont="1" applyBorder="1" applyAlignment="1">
      <alignment wrapText="1"/>
    </xf>
    <xf numFmtId="0" fontId="2" fillId="2" borderId="16" xfId="0" applyFont="1" applyFill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14" fillId="0" borderId="0" xfId="0" applyFont="1"/>
    <xf numFmtId="0" fontId="15" fillId="0" borderId="0" xfId="0" applyFont="1"/>
    <xf numFmtId="0" fontId="2" fillId="0" borderId="16" xfId="0" applyFont="1" applyBorder="1" applyAlignment="1">
      <alignment vertical="center" wrapText="1"/>
    </xf>
    <xf numFmtId="0" fontId="2" fillId="9" borderId="19" xfId="0" applyFont="1" applyFill="1" applyBorder="1" applyAlignment="1">
      <alignment horizontal="left" vertical="top" wrapText="1"/>
    </xf>
    <xf numFmtId="0" fontId="2" fillId="9" borderId="3" xfId="0" applyFont="1" applyFill="1" applyBorder="1" applyAlignment="1">
      <alignment horizontal="left" vertical="top" wrapText="1"/>
    </xf>
    <xf numFmtId="0" fontId="2" fillId="10" borderId="20" xfId="0" applyFont="1" applyFill="1" applyBorder="1" applyAlignment="1">
      <alignment horizontal="left" vertical="top" wrapText="1"/>
    </xf>
    <xf numFmtId="0" fontId="3" fillId="10" borderId="20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wrapText="1"/>
    </xf>
    <xf numFmtId="0" fontId="2" fillId="9" borderId="28" xfId="0" applyFont="1" applyFill="1" applyBorder="1" applyAlignment="1">
      <alignment vertical="top" wrapText="1"/>
    </xf>
    <xf numFmtId="0" fontId="3" fillId="10" borderId="31" xfId="0" applyFont="1" applyFill="1" applyBorder="1" applyAlignment="1">
      <alignment horizontal="center" vertical="top" wrapText="1"/>
    </xf>
    <xf numFmtId="0" fontId="2" fillId="9" borderId="32" xfId="0" applyFont="1" applyFill="1" applyBorder="1" applyAlignment="1">
      <alignment wrapText="1"/>
    </xf>
    <xf numFmtId="0" fontId="2" fillId="9" borderId="34" xfId="0" applyFont="1" applyFill="1" applyBorder="1" applyAlignment="1">
      <alignment wrapText="1"/>
    </xf>
    <xf numFmtId="0" fontId="2" fillId="9" borderId="35" xfId="0" applyFont="1" applyFill="1" applyBorder="1" applyAlignment="1">
      <alignment vertical="top" wrapText="1"/>
    </xf>
    <xf numFmtId="0" fontId="3" fillId="10" borderId="31" xfId="0" applyFont="1" applyFill="1" applyBorder="1" applyAlignment="1">
      <alignment horizontal="left" vertical="top" wrapText="1"/>
    </xf>
    <xf numFmtId="0" fontId="3" fillId="10" borderId="30" xfId="0" applyFont="1" applyFill="1" applyBorder="1" applyAlignment="1">
      <alignment horizontal="left" vertical="top" wrapText="1"/>
    </xf>
    <xf numFmtId="0" fontId="2" fillId="9" borderId="28" xfId="0" applyFont="1" applyFill="1" applyBorder="1" applyAlignment="1">
      <alignment horizontal="left" vertical="top" wrapText="1"/>
    </xf>
    <xf numFmtId="0" fontId="2" fillId="4" borderId="28" xfId="0" applyFont="1" applyFill="1" applyBorder="1" applyAlignment="1">
      <alignment horizontal="left" vertical="top" wrapText="1"/>
    </xf>
    <xf numFmtId="3" fontId="2" fillId="9" borderId="28" xfId="0" applyNumberFormat="1" applyFont="1" applyFill="1" applyBorder="1" applyAlignment="1">
      <alignment horizontal="left" vertical="top" wrapText="1"/>
    </xf>
    <xf numFmtId="0" fontId="3" fillId="9" borderId="28" xfId="0" applyFont="1" applyFill="1" applyBorder="1" applyAlignment="1">
      <alignment horizontal="left" vertical="top" wrapText="1"/>
    </xf>
    <xf numFmtId="0" fontId="2" fillId="9" borderId="32" xfId="0" applyFont="1" applyFill="1" applyBorder="1" applyAlignment="1">
      <alignment horizontal="left" vertical="top" wrapText="1"/>
    </xf>
    <xf numFmtId="1" fontId="2" fillId="9" borderId="33" xfId="0" applyNumberFormat="1" applyFont="1" applyFill="1" applyBorder="1" applyAlignment="1">
      <alignment horizontal="left" vertical="top" wrapText="1"/>
    </xf>
    <xf numFmtId="0" fontId="2" fillId="4" borderId="32" xfId="0" applyFont="1" applyFill="1" applyBorder="1" applyAlignment="1">
      <alignment horizontal="left" vertical="top" wrapText="1"/>
    </xf>
    <xf numFmtId="1" fontId="3" fillId="9" borderId="33" xfId="0" applyNumberFormat="1" applyFont="1" applyFill="1" applyBorder="1" applyAlignment="1">
      <alignment horizontal="left" vertical="top" wrapText="1"/>
    </xf>
    <xf numFmtId="0" fontId="2" fillId="9" borderId="34" xfId="0" applyFont="1" applyFill="1" applyBorder="1" applyAlignment="1">
      <alignment horizontal="left" vertical="top" wrapText="1"/>
    </xf>
    <xf numFmtId="0" fontId="2" fillId="9" borderId="35" xfId="0" applyFont="1" applyFill="1" applyBorder="1" applyAlignment="1">
      <alignment horizontal="left" vertical="top" wrapText="1"/>
    </xf>
    <xf numFmtId="1" fontId="2" fillId="9" borderId="36" xfId="0" applyNumberFormat="1" applyFont="1" applyFill="1" applyBorder="1" applyAlignment="1">
      <alignment horizontal="left" vertical="top" wrapText="1"/>
    </xf>
    <xf numFmtId="0" fontId="2" fillId="9" borderId="37" xfId="0" applyFont="1" applyFill="1" applyBorder="1" applyAlignment="1">
      <alignment horizontal="left" vertical="top" wrapText="1"/>
    </xf>
    <xf numFmtId="0" fontId="2" fillId="9" borderId="38" xfId="0" applyFont="1" applyFill="1" applyBorder="1" applyAlignment="1">
      <alignment horizontal="left" vertical="top" wrapText="1"/>
    </xf>
    <xf numFmtId="1" fontId="2" fillId="9" borderId="39" xfId="0" applyNumberFormat="1" applyFont="1" applyFill="1" applyBorder="1" applyAlignment="1">
      <alignment horizontal="left" vertical="top" wrapText="1"/>
    </xf>
    <xf numFmtId="0" fontId="3" fillId="10" borderId="40" xfId="0" applyFont="1" applyFill="1" applyBorder="1" applyAlignment="1">
      <alignment horizontal="left" vertical="top" wrapText="1"/>
    </xf>
    <xf numFmtId="0" fontId="3" fillId="10" borderId="25" xfId="0" applyFont="1" applyFill="1" applyBorder="1" applyAlignment="1">
      <alignment horizontal="left" vertical="top" wrapText="1"/>
    </xf>
    <xf numFmtId="0" fontId="3" fillId="10" borderId="41" xfId="0" applyFont="1" applyFill="1" applyBorder="1" applyAlignment="1">
      <alignment horizontal="left" vertical="top" wrapText="1"/>
    </xf>
    <xf numFmtId="0" fontId="2" fillId="9" borderId="0" xfId="0" applyFont="1" applyFill="1" applyBorder="1" applyAlignment="1">
      <alignment wrapText="1"/>
    </xf>
    <xf numFmtId="0" fontId="2" fillId="9" borderId="13" xfId="0" applyFont="1" applyFill="1" applyBorder="1" applyAlignment="1">
      <alignment wrapText="1"/>
    </xf>
    <xf numFmtId="0" fontId="2" fillId="0" borderId="27" xfId="0" applyFont="1" applyBorder="1" applyAlignment="1">
      <alignment wrapText="1"/>
    </xf>
    <xf numFmtId="0" fontId="2" fillId="2" borderId="27" xfId="0" applyFont="1" applyFill="1" applyBorder="1" applyAlignment="1">
      <alignment wrapText="1"/>
    </xf>
    <xf numFmtId="0" fontId="2" fillId="9" borderId="28" xfId="0" applyFont="1" applyFill="1" applyBorder="1" applyAlignment="1">
      <alignment horizontal="center" vertical="top" wrapText="1"/>
    </xf>
    <xf numFmtId="3" fontId="2" fillId="9" borderId="28" xfId="0" applyNumberFormat="1" applyFont="1" applyFill="1" applyBorder="1" applyAlignment="1">
      <alignment horizontal="right" vertical="top" wrapText="1"/>
    </xf>
    <xf numFmtId="3" fontId="2" fillId="9" borderId="28" xfId="0" applyNumberFormat="1" applyFont="1" applyFill="1" applyBorder="1" applyAlignment="1">
      <alignment vertical="top" wrapText="1"/>
    </xf>
    <xf numFmtId="0" fontId="2" fillId="4" borderId="32" xfId="0" applyFont="1" applyFill="1" applyBorder="1" applyAlignment="1">
      <alignment wrapText="1"/>
    </xf>
    <xf numFmtId="1" fontId="2" fillId="9" borderId="33" xfId="0" applyNumberFormat="1" applyFont="1" applyFill="1" applyBorder="1" applyAlignment="1">
      <alignment vertical="top" wrapText="1"/>
    </xf>
    <xf numFmtId="0" fontId="2" fillId="4" borderId="34" xfId="0" applyFont="1" applyFill="1" applyBorder="1" applyAlignment="1">
      <alignment wrapText="1"/>
    </xf>
    <xf numFmtId="0" fontId="2" fillId="9" borderId="35" xfId="0" applyFont="1" applyFill="1" applyBorder="1" applyAlignment="1">
      <alignment horizontal="center" vertical="top" wrapText="1"/>
    </xf>
    <xf numFmtId="1" fontId="2" fillId="9" borderId="36" xfId="0" applyNumberFormat="1" applyFont="1" applyFill="1" applyBorder="1" applyAlignment="1">
      <alignment vertical="top" wrapText="1"/>
    </xf>
    <xf numFmtId="0" fontId="2" fillId="10" borderId="46" xfId="0" applyFont="1" applyFill="1" applyBorder="1" applyAlignment="1">
      <alignment wrapText="1"/>
    </xf>
    <xf numFmtId="0" fontId="3" fillId="10" borderId="31" xfId="0" applyFont="1" applyFill="1" applyBorder="1" applyAlignment="1">
      <alignment vertical="top" wrapText="1"/>
    </xf>
    <xf numFmtId="0" fontId="15" fillId="0" borderId="27" xfId="0" applyFont="1" applyBorder="1" applyAlignment="1">
      <alignment wrapText="1"/>
    </xf>
    <xf numFmtId="0" fontId="3" fillId="10" borderId="51" xfId="0" applyFont="1" applyFill="1" applyBorder="1" applyAlignment="1">
      <alignment vertical="top" wrapText="1"/>
    </xf>
    <xf numFmtId="0" fontId="3" fillId="10" borderId="29" xfId="0" applyFont="1" applyFill="1" applyBorder="1" applyAlignment="1">
      <alignment horizontal="center" vertical="top" wrapText="1"/>
    </xf>
    <xf numFmtId="0" fontId="2" fillId="9" borderId="52" xfId="0" applyFont="1" applyFill="1" applyBorder="1" applyAlignment="1">
      <alignment wrapText="1"/>
    </xf>
    <xf numFmtId="0" fontId="2" fillId="9" borderId="53" xfId="0" applyFont="1" applyFill="1" applyBorder="1" applyAlignment="1">
      <alignment vertical="top" wrapText="1"/>
    </xf>
    <xf numFmtId="0" fontId="2" fillId="9" borderId="54" xfId="0" applyFont="1" applyFill="1" applyBorder="1" applyAlignment="1">
      <alignment wrapText="1"/>
    </xf>
    <xf numFmtId="1" fontId="2" fillId="9" borderId="42" xfId="0" applyNumberFormat="1" applyFont="1" applyFill="1" applyBorder="1" applyAlignment="1">
      <alignment vertical="top" wrapText="1"/>
    </xf>
    <xf numFmtId="0" fontId="2" fillId="9" borderId="35" xfId="0" applyFont="1" applyFill="1" applyBorder="1" applyAlignment="1">
      <alignment wrapText="1"/>
    </xf>
    <xf numFmtId="0" fontId="2" fillId="2" borderId="16" xfId="0" applyFont="1" applyFill="1" applyBorder="1" applyAlignment="1">
      <alignment vertical="top" wrapText="1"/>
    </xf>
    <xf numFmtId="0" fontId="2" fillId="9" borderId="48" xfId="0" applyFont="1" applyFill="1" applyBorder="1" applyAlignment="1">
      <alignment wrapText="1"/>
    </xf>
    <xf numFmtId="0" fontId="2" fillId="9" borderId="0" xfId="0" applyFont="1" applyFill="1" applyBorder="1" applyAlignment="1">
      <alignment vertical="center" wrapText="1"/>
    </xf>
    <xf numFmtId="0" fontId="2" fillId="0" borderId="15" xfId="0" applyFont="1" applyBorder="1" applyAlignment="1">
      <alignment wrapText="1"/>
    </xf>
    <xf numFmtId="0" fontId="2" fillId="9" borderId="16" xfId="0" applyFont="1" applyFill="1" applyBorder="1" applyAlignment="1">
      <alignment vertical="top" wrapText="1"/>
    </xf>
    <xf numFmtId="0" fontId="2" fillId="9" borderId="1" xfId="0" applyFont="1" applyFill="1" applyBorder="1" applyAlignment="1">
      <alignment wrapText="1"/>
    </xf>
    <xf numFmtId="0" fontId="2" fillId="9" borderId="57" xfId="0" applyFont="1" applyFill="1" applyBorder="1" applyAlignment="1">
      <alignment wrapText="1"/>
    </xf>
    <xf numFmtId="0" fontId="2" fillId="9" borderId="60" xfId="0" applyFont="1" applyFill="1" applyBorder="1" applyAlignment="1">
      <alignment wrapText="1"/>
    </xf>
    <xf numFmtId="0" fontId="2" fillId="9" borderId="61" xfId="0" applyFont="1" applyFill="1" applyBorder="1" applyAlignment="1">
      <alignment wrapText="1"/>
    </xf>
    <xf numFmtId="0" fontId="2" fillId="9" borderId="36" xfId="0" applyFont="1" applyFill="1" applyBorder="1" applyAlignment="1">
      <alignment wrapText="1"/>
    </xf>
    <xf numFmtId="0" fontId="2" fillId="2" borderId="11" xfId="0" applyFont="1" applyFill="1" applyBorder="1" applyAlignment="1">
      <alignment vertical="top" wrapText="1"/>
    </xf>
    <xf numFmtId="0" fontId="2" fillId="0" borderId="0" xfId="0" applyFont="1" applyBorder="1" applyAlignment="1">
      <alignment horizontal="left" wrapText="1"/>
    </xf>
    <xf numFmtId="0" fontId="2" fillId="9" borderId="32" xfId="0" applyFont="1" applyFill="1" applyBorder="1" applyAlignment="1">
      <alignment horizontal="left" wrapText="1"/>
    </xf>
    <xf numFmtId="0" fontId="2" fillId="9" borderId="34" xfId="0" applyFont="1" applyFill="1" applyBorder="1" applyAlignment="1">
      <alignment horizontal="left" wrapText="1"/>
    </xf>
    <xf numFmtId="0" fontId="2" fillId="0" borderId="13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3" fillId="10" borderId="42" xfId="0" applyFont="1" applyFill="1" applyBorder="1" applyAlignment="1">
      <alignment horizontal="left" vertical="top" wrapText="1"/>
    </xf>
    <xf numFmtId="0" fontId="2" fillId="9" borderId="33" xfId="0" applyFont="1" applyFill="1" applyBorder="1" applyAlignment="1">
      <alignment horizontal="left" vertical="top" wrapText="1"/>
    </xf>
    <xf numFmtId="0" fontId="2" fillId="9" borderId="36" xfId="0" applyFont="1" applyFill="1" applyBorder="1" applyAlignment="1">
      <alignment horizontal="left" vertical="top" wrapText="1"/>
    </xf>
    <xf numFmtId="0" fontId="2" fillId="9" borderId="0" xfId="0" applyFont="1" applyFill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10" borderId="46" xfId="0" applyFont="1" applyFill="1" applyBorder="1" applyAlignment="1">
      <alignment horizontal="left" vertical="top" wrapText="1"/>
    </xf>
    <xf numFmtId="0" fontId="7" fillId="9" borderId="28" xfId="0" applyFont="1" applyFill="1" applyBorder="1" applyAlignment="1">
      <alignment horizontal="left" vertical="top" wrapText="1"/>
    </xf>
    <xf numFmtId="3" fontId="7" fillId="9" borderId="28" xfId="0" applyNumberFormat="1" applyFont="1" applyFill="1" applyBorder="1" applyAlignment="1">
      <alignment horizontal="left" vertical="top" wrapText="1"/>
    </xf>
    <xf numFmtId="0" fontId="2" fillId="9" borderId="44" xfId="0" applyFont="1" applyFill="1" applyBorder="1" applyAlignment="1">
      <alignment horizontal="left" vertical="top" wrapText="1"/>
    </xf>
    <xf numFmtId="1" fontId="2" fillId="9" borderId="45" xfId="0" applyNumberFormat="1" applyFont="1" applyFill="1" applyBorder="1" applyAlignment="1">
      <alignment horizontal="left" vertical="top" wrapText="1"/>
    </xf>
    <xf numFmtId="0" fontId="2" fillId="9" borderId="49" xfId="0" applyFont="1" applyFill="1" applyBorder="1" applyAlignment="1">
      <alignment horizontal="left" vertical="top" wrapText="1"/>
    </xf>
    <xf numFmtId="1" fontId="2" fillId="9" borderId="50" xfId="0" applyNumberFormat="1" applyFont="1" applyFill="1" applyBorder="1" applyAlignment="1">
      <alignment horizontal="left" vertical="top" wrapText="1"/>
    </xf>
    <xf numFmtId="0" fontId="2" fillId="9" borderId="21" xfId="0" applyFont="1" applyFill="1" applyBorder="1" applyAlignment="1">
      <alignment horizontal="left" vertical="top" wrapText="1"/>
    </xf>
    <xf numFmtId="0" fontId="2" fillId="9" borderId="2" xfId="0" applyFont="1" applyFill="1" applyBorder="1" applyAlignment="1">
      <alignment horizontal="left" vertical="top" wrapText="1"/>
    </xf>
    <xf numFmtId="0" fontId="2" fillId="10" borderId="3" xfId="0" applyFont="1" applyFill="1" applyBorder="1" applyAlignment="1">
      <alignment horizontal="left" vertical="top" wrapText="1"/>
    </xf>
    <xf numFmtId="0" fontId="4" fillId="10" borderId="3" xfId="0" applyFont="1" applyFill="1" applyBorder="1" applyAlignment="1">
      <alignment horizontal="left" vertical="top" wrapText="1"/>
    </xf>
    <xf numFmtId="0" fontId="17" fillId="9" borderId="3" xfId="0" applyFont="1" applyFill="1" applyBorder="1" applyAlignment="1">
      <alignment horizontal="left" vertical="top" wrapText="1"/>
    </xf>
    <xf numFmtId="0" fontId="2" fillId="9" borderId="12" xfId="0" applyFont="1" applyFill="1" applyBorder="1" applyAlignment="1">
      <alignment horizontal="left" vertical="top" wrapText="1"/>
    </xf>
    <xf numFmtId="0" fontId="2" fillId="9" borderId="50" xfId="0" applyFont="1" applyFill="1" applyBorder="1" applyAlignment="1">
      <alignment horizontal="left" vertical="top" wrapText="1"/>
    </xf>
    <xf numFmtId="0" fontId="2" fillId="4" borderId="32" xfId="0" applyFont="1" applyFill="1" applyBorder="1" applyAlignment="1">
      <alignment vertical="top" wrapText="1"/>
    </xf>
    <xf numFmtId="0" fontId="2" fillId="4" borderId="34" xfId="0" applyFont="1" applyFill="1" applyBorder="1" applyAlignment="1">
      <alignment vertical="top" wrapText="1"/>
    </xf>
    <xf numFmtId="0" fontId="2" fillId="9" borderId="39" xfId="0" applyFont="1" applyFill="1" applyBorder="1" applyAlignment="1">
      <alignment horizontal="left" vertical="top" wrapText="1"/>
    </xf>
    <xf numFmtId="0" fontId="2" fillId="9" borderId="48" xfId="0" applyFont="1" applyFill="1" applyBorder="1" applyAlignment="1">
      <alignment horizontal="left" vertical="top" wrapText="1"/>
    </xf>
    <xf numFmtId="0" fontId="2" fillId="4" borderId="34" xfId="0" applyFont="1" applyFill="1" applyBorder="1" applyAlignment="1">
      <alignment horizontal="left" vertical="top" wrapText="1"/>
    </xf>
    <xf numFmtId="0" fontId="2" fillId="9" borderId="32" xfId="0" applyFont="1" applyFill="1" applyBorder="1" applyAlignment="1">
      <alignment vertical="top" wrapText="1"/>
    </xf>
    <xf numFmtId="0" fontId="2" fillId="4" borderId="37" xfId="0" applyFont="1" applyFill="1" applyBorder="1" applyAlignment="1">
      <alignment horizontal="left" vertical="top" wrapText="1"/>
    </xf>
    <xf numFmtId="0" fontId="2" fillId="0" borderId="38" xfId="0" applyFont="1" applyBorder="1" applyAlignment="1">
      <alignment horizontal="left" vertical="top" wrapText="1"/>
    </xf>
    <xf numFmtId="0" fontId="2" fillId="0" borderId="39" xfId="0" applyFont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4" borderId="43" xfId="0" applyFont="1" applyFill="1" applyBorder="1" applyAlignment="1">
      <alignment horizontal="left" vertical="top" wrapText="1"/>
    </xf>
    <xf numFmtId="0" fontId="2" fillId="0" borderId="44" xfId="0" applyFont="1" applyBorder="1" applyAlignment="1">
      <alignment horizontal="left" vertical="top" wrapText="1"/>
    </xf>
    <xf numFmtId="0" fontId="2" fillId="0" borderId="4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2" fillId="0" borderId="54" xfId="0" applyFont="1" applyBorder="1" applyAlignment="1">
      <alignment horizontal="left" vertical="top" wrapText="1"/>
    </xf>
    <xf numFmtId="0" fontId="2" fillId="10" borderId="32" xfId="0" applyFont="1" applyFill="1" applyBorder="1" applyAlignment="1">
      <alignment horizontal="left" vertical="top" wrapText="1"/>
    </xf>
    <xf numFmtId="0" fontId="6" fillId="10" borderId="28" xfId="0" applyFont="1" applyFill="1" applyBorder="1" applyAlignment="1">
      <alignment horizontal="left" vertical="top" wrapText="1"/>
    </xf>
    <xf numFmtId="0" fontId="6" fillId="10" borderId="33" xfId="0" applyFont="1" applyFill="1" applyBorder="1" applyAlignment="1">
      <alignment horizontal="left" vertical="top" wrapText="1"/>
    </xf>
    <xf numFmtId="0" fontId="2" fillId="10" borderId="57" xfId="0" applyFont="1" applyFill="1" applyBorder="1" applyAlignment="1">
      <alignment horizontal="left" vertical="top" wrapText="1"/>
    </xf>
    <xf numFmtId="0" fontId="6" fillId="10" borderId="58" xfId="0" applyFont="1" applyFill="1" applyBorder="1" applyAlignment="1">
      <alignment horizontal="left" vertical="top" wrapText="1"/>
    </xf>
    <xf numFmtId="0" fontId="6" fillId="10" borderId="59" xfId="0" applyFont="1" applyFill="1" applyBorder="1" applyAlignment="1">
      <alignment horizontal="left" vertical="top" wrapText="1"/>
    </xf>
    <xf numFmtId="0" fontId="15" fillId="0" borderId="0" xfId="0" applyFont="1" applyAlignment="1">
      <alignment horizontal="left" vertical="top"/>
    </xf>
    <xf numFmtId="0" fontId="2" fillId="9" borderId="52" xfId="0" applyFont="1" applyFill="1" applyBorder="1" applyAlignment="1">
      <alignment vertical="top" wrapText="1"/>
    </xf>
    <xf numFmtId="0" fontId="2" fillId="9" borderId="52" xfId="0" applyFont="1" applyFill="1" applyBorder="1" applyAlignment="1">
      <alignment horizontal="left" vertical="top" wrapText="1"/>
    </xf>
    <xf numFmtId="0" fontId="3" fillId="10" borderId="37" xfId="0" applyFont="1" applyFill="1" applyBorder="1" applyAlignment="1">
      <alignment horizontal="left" vertical="top" wrapText="1"/>
    </xf>
    <xf numFmtId="0" fontId="6" fillId="10" borderId="38" xfId="0" applyFont="1" applyFill="1" applyBorder="1" applyAlignment="1">
      <alignment horizontal="left" vertical="top" wrapText="1"/>
    </xf>
    <xf numFmtId="0" fontId="6" fillId="10" borderId="39" xfId="0" applyFont="1" applyFill="1" applyBorder="1" applyAlignment="1">
      <alignment horizontal="left" vertical="top" wrapText="1"/>
    </xf>
    <xf numFmtId="0" fontId="1" fillId="9" borderId="28" xfId="0" applyFont="1" applyFill="1" applyBorder="1" applyAlignment="1">
      <alignment horizontal="left" vertical="top" wrapText="1"/>
    </xf>
    <xf numFmtId="0" fontId="1" fillId="9" borderId="35" xfId="0" applyFont="1" applyFill="1" applyBorder="1" applyAlignment="1">
      <alignment horizontal="left" vertical="top" wrapText="1"/>
    </xf>
    <xf numFmtId="0" fontId="1" fillId="0" borderId="28" xfId="0" applyFont="1" applyBorder="1" applyAlignment="1">
      <alignment horizontal="left" vertical="top" wrapText="1"/>
    </xf>
    <xf numFmtId="0" fontId="2" fillId="5" borderId="28" xfId="0" applyFont="1" applyFill="1" applyBorder="1" applyAlignment="1">
      <alignment horizontal="left" vertical="top" wrapText="1"/>
    </xf>
    <xf numFmtId="0" fontId="2" fillId="9" borderId="43" xfId="0" applyFont="1" applyFill="1" applyBorder="1" applyAlignment="1">
      <alignment horizontal="left" vertical="top" wrapText="1"/>
    </xf>
    <xf numFmtId="0" fontId="1" fillId="9" borderId="44" xfId="0" applyFont="1" applyFill="1" applyBorder="1" applyAlignment="1">
      <alignment horizontal="left" vertical="top" wrapText="1"/>
    </xf>
    <xf numFmtId="0" fontId="2" fillId="9" borderId="45" xfId="0" applyFont="1" applyFill="1" applyBorder="1" applyAlignment="1">
      <alignment horizontal="left" vertical="top" wrapText="1"/>
    </xf>
    <xf numFmtId="0" fontId="2" fillId="0" borderId="52" xfId="0" applyFont="1" applyBorder="1" applyAlignment="1">
      <alignment horizontal="left" vertical="top" wrapText="1"/>
    </xf>
    <xf numFmtId="0" fontId="2" fillId="2" borderId="53" xfId="0" applyFont="1" applyFill="1" applyBorder="1" applyAlignment="1">
      <alignment horizontal="left" vertical="top" wrapText="1"/>
    </xf>
    <xf numFmtId="0" fontId="1" fillId="0" borderId="38" xfId="0" applyFont="1" applyBorder="1" applyAlignment="1">
      <alignment horizontal="left" vertical="top" wrapText="1"/>
    </xf>
    <xf numFmtId="0" fontId="2" fillId="10" borderId="58" xfId="0" applyFont="1" applyFill="1" applyBorder="1" applyAlignment="1">
      <alignment horizontal="left" vertical="top" wrapText="1"/>
    </xf>
    <xf numFmtId="0" fontId="2" fillId="0" borderId="49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0" fontId="2" fillId="5" borderId="49" xfId="0" applyFont="1" applyFill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1" fillId="0" borderId="35" xfId="0" applyFont="1" applyBorder="1" applyAlignment="1">
      <alignment horizontal="left" vertical="top" wrapText="1"/>
    </xf>
    <xf numFmtId="0" fontId="2" fillId="5" borderId="35" xfId="0" applyFont="1" applyFill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top" wrapText="1"/>
    </xf>
    <xf numFmtId="0" fontId="2" fillId="5" borderId="44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9" borderId="54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36" xfId="0" applyFont="1" applyFill="1" applyBorder="1" applyAlignment="1">
      <alignment horizontal="left" vertical="top" wrapText="1"/>
    </xf>
    <xf numFmtId="0" fontId="2" fillId="9" borderId="48" xfId="0" applyFont="1" applyFill="1" applyBorder="1" applyAlignment="1">
      <alignment horizontal="left" wrapText="1"/>
    </xf>
    <xf numFmtId="0" fontId="2" fillId="0" borderId="49" xfId="0" applyFont="1" applyBorder="1" applyAlignment="1">
      <alignment horizontal="left" wrapText="1"/>
    </xf>
    <xf numFmtId="0" fontId="1" fillId="0" borderId="49" xfId="0" applyFont="1" applyBorder="1" applyAlignment="1">
      <alignment horizontal="left" wrapText="1"/>
    </xf>
    <xf numFmtId="0" fontId="2" fillId="5" borderId="49" xfId="0" applyFont="1" applyFill="1" applyBorder="1" applyAlignment="1">
      <alignment horizontal="left" wrapText="1"/>
    </xf>
    <xf numFmtId="0" fontId="2" fillId="0" borderId="50" xfId="0" applyFont="1" applyBorder="1" applyAlignment="1">
      <alignment horizontal="left" wrapText="1"/>
    </xf>
    <xf numFmtId="0" fontId="2" fillId="0" borderId="28" xfId="0" applyFont="1" applyBorder="1" applyAlignment="1">
      <alignment horizontal="left" wrapText="1"/>
    </xf>
    <xf numFmtId="0" fontId="1" fillId="0" borderId="28" xfId="0" applyFont="1" applyBorder="1" applyAlignment="1">
      <alignment horizontal="left" wrapText="1"/>
    </xf>
    <xf numFmtId="0" fontId="2" fillId="5" borderId="28" xfId="0" applyFont="1" applyFill="1" applyBorder="1" applyAlignment="1">
      <alignment horizontal="left" wrapText="1"/>
    </xf>
    <xf numFmtId="0" fontId="2" fillId="0" borderId="33" xfId="0" applyFont="1" applyBorder="1" applyAlignment="1">
      <alignment horizontal="left" wrapText="1"/>
    </xf>
    <xf numFmtId="0" fontId="2" fillId="0" borderId="35" xfId="0" applyFont="1" applyBorder="1" applyAlignment="1">
      <alignment horizontal="left" wrapText="1"/>
    </xf>
    <xf numFmtId="0" fontId="1" fillId="0" borderId="35" xfId="0" applyFont="1" applyBorder="1" applyAlignment="1">
      <alignment horizontal="left" wrapText="1"/>
    </xf>
    <xf numFmtId="0" fontId="2" fillId="5" borderId="35" xfId="0" applyFont="1" applyFill="1" applyBorder="1" applyAlignment="1">
      <alignment horizontal="left" wrapText="1"/>
    </xf>
    <xf numFmtId="0" fontId="2" fillId="2" borderId="36" xfId="0" applyFont="1" applyFill="1" applyBorder="1" applyAlignment="1">
      <alignment horizontal="left" wrapText="1"/>
    </xf>
    <xf numFmtId="0" fontId="2" fillId="0" borderId="52" xfId="0" applyFont="1" applyBorder="1" applyAlignment="1">
      <alignment wrapText="1"/>
    </xf>
    <xf numFmtId="0" fontId="2" fillId="9" borderId="16" xfId="0" applyFont="1" applyFill="1" applyBorder="1" applyAlignment="1">
      <alignment wrapText="1"/>
    </xf>
    <xf numFmtId="0" fontId="2" fillId="9" borderId="47" xfId="0" applyFont="1" applyFill="1" applyBorder="1" applyAlignment="1">
      <alignment vertical="top" wrapText="1"/>
    </xf>
    <xf numFmtId="0" fontId="2" fillId="9" borderId="42" xfId="0" applyFont="1" applyFill="1" applyBorder="1" applyAlignment="1">
      <alignment wrapText="1"/>
    </xf>
    <xf numFmtId="0" fontId="2" fillId="10" borderId="48" xfId="0" applyFont="1" applyFill="1" applyBorder="1" applyAlignment="1">
      <alignment wrapText="1"/>
    </xf>
    <xf numFmtId="0" fontId="6" fillId="10" borderId="49" xfId="0" applyFont="1" applyFill="1" applyBorder="1" applyAlignment="1">
      <alignment horizontal="center" vertical="top" wrapText="1"/>
    </xf>
    <xf numFmtId="0" fontId="2" fillId="10" borderId="49" xfId="0" applyFont="1" applyFill="1" applyBorder="1" applyAlignment="1">
      <alignment wrapText="1"/>
    </xf>
    <xf numFmtId="0" fontId="2" fillId="9" borderId="49" xfId="0" applyFont="1" applyFill="1" applyBorder="1" applyAlignment="1">
      <alignment horizontal="left" wrapText="1"/>
    </xf>
    <xf numFmtId="0" fontId="2" fillId="0" borderId="52" xfId="0" applyFont="1" applyBorder="1" applyAlignment="1">
      <alignment horizontal="left" wrapText="1"/>
    </xf>
    <xf numFmtId="0" fontId="3" fillId="10" borderId="49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wrapText="1"/>
    </xf>
    <xf numFmtId="0" fontId="5" fillId="9" borderId="58" xfId="0" applyFont="1" applyFill="1" applyBorder="1" applyAlignment="1">
      <alignment horizontal="center" wrapText="1"/>
    </xf>
    <xf numFmtId="0" fontId="2" fillId="9" borderId="58" xfId="0" applyFont="1" applyFill="1" applyBorder="1" applyAlignment="1">
      <alignment wrapText="1"/>
    </xf>
    <xf numFmtId="0" fontId="1" fillId="9" borderId="49" xfId="0" applyFont="1" applyFill="1" applyBorder="1" applyAlignment="1">
      <alignment horizontal="left" vertical="top" wrapText="1"/>
    </xf>
    <xf numFmtId="0" fontId="1" fillId="4" borderId="28" xfId="0" applyFont="1" applyFill="1" applyBorder="1" applyAlignment="1">
      <alignment horizontal="left" vertical="top" wrapText="1"/>
    </xf>
    <xf numFmtId="0" fontId="2" fillId="9" borderId="14" xfId="0" applyFont="1" applyFill="1" applyBorder="1" applyAlignment="1">
      <alignment wrapText="1"/>
    </xf>
    <xf numFmtId="0" fontId="2" fillId="4" borderId="22" xfId="0" applyFont="1" applyFill="1" applyBorder="1" applyAlignment="1">
      <alignment horizontal="left" vertical="top" wrapText="1"/>
    </xf>
    <xf numFmtId="0" fontId="3" fillId="0" borderId="25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9" borderId="62" xfId="0" applyFont="1" applyFill="1" applyBorder="1" applyAlignment="1">
      <alignment horizontal="left" vertical="top" wrapText="1"/>
    </xf>
    <xf numFmtId="0" fontId="2" fillId="9" borderId="63" xfId="0" applyFont="1" applyFill="1" applyBorder="1" applyAlignment="1">
      <alignment horizontal="left" vertical="top" wrapText="1"/>
    </xf>
    <xf numFmtId="0" fontId="2" fillId="9" borderId="64" xfId="0" applyFont="1" applyFill="1" applyBorder="1" applyAlignment="1">
      <alignment horizontal="left" vertical="top" wrapText="1"/>
    </xf>
    <xf numFmtId="0" fontId="2" fillId="9" borderId="66" xfId="0" applyFont="1" applyFill="1" applyBorder="1" applyAlignment="1">
      <alignment wrapText="1"/>
    </xf>
    <xf numFmtId="0" fontId="2" fillId="2" borderId="28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horizontal="left" vertical="top" wrapText="1"/>
    </xf>
    <xf numFmtId="0" fontId="2" fillId="9" borderId="22" xfId="0" applyFont="1" applyFill="1" applyBorder="1" applyAlignment="1">
      <alignment horizontal="left" vertical="top" wrapText="1"/>
    </xf>
    <xf numFmtId="0" fontId="3" fillId="10" borderId="58" xfId="0" applyFont="1" applyFill="1" applyBorder="1" applyAlignment="1">
      <alignment horizontal="left" vertical="top" wrapText="1"/>
    </xf>
    <xf numFmtId="0" fontId="2" fillId="9" borderId="70" xfId="0" applyFont="1" applyFill="1" applyBorder="1" applyAlignment="1">
      <alignment horizontal="left" vertical="top" wrapText="1"/>
    </xf>
    <xf numFmtId="0" fontId="2" fillId="9" borderId="71" xfId="0" applyFont="1" applyFill="1" applyBorder="1" applyAlignment="1">
      <alignment horizontal="left" vertical="top" wrapText="1"/>
    </xf>
    <xf numFmtId="0" fontId="1" fillId="9" borderId="38" xfId="0" applyFont="1" applyFill="1" applyBorder="1" applyAlignment="1">
      <alignment horizontal="left" vertical="top" wrapText="1"/>
    </xf>
    <xf numFmtId="0" fontId="2" fillId="9" borderId="57" xfId="0" applyFont="1" applyFill="1" applyBorder="1" applyAlignment="1">
      <alignment horizontal="left" vertical="top" wrapText="1"/>
    </xf>
    <xf numFmtId="0" fontId="2" fillId="0" borderId="52" xfId="0" applyFont="1" applyFill="1" applyBorder="1" applyAlignment="1">
      <alignment horizontal="left" vertical="top" wrapText="1"/>
    </xf>
    <xf numFmtId="0" fontId="2" fillId="0" borderId="48" xfId="0" applyFont="1" applyFill="1" applyBorder="1" applyAlignment="1">
      <alignment horizontal="left" vertical="top" wrapText="1"/>
    </xf>
    <xf numFmtId="0" fontId="2" fillId="0" borderId="49" xfId="0" applyFont="1" applyFill="1" applyBorder="1" applyAlignment="1">
      <alignment horizontal="left" vertical="top" wrapText="1"/>
    </xf>
    <xf numFmtId="0" fontId="1" fillId="0" borderId="49" xfId="0" applyFont="1" applyFill="1" applyBorder="1" applyAlignment="1">
      <alignment horizontal="left" vertical="top" wrapText="1"/>
    </xf>
    <xf numFmtId="0" fontId="2" fillId="0" borderId="32" xfId="0" applyFont="1" applyFill="1" applyBorder="1" applyAlignment="1">
      <alignment horizontal="left" vertical="top" wrapText="1"/>
    </xf>
    <xf numFmtId="0" fontId="2" fillId="0" borderId="34" xfId="0" applyFont="1" applyFill="1" applyBorder="1" applyAlignment="1">
      <alignment horizontal="left" vertical="top" wrapText="1"/>
    </xf>
    <xf numFmtId="0" fontId="2" fillId="0" borderId="35" xfId="0" applyFont="1" applyFill="1" applyBorder="1" applyAlignment="1">
      <alignment horizontal="left" vertical="top" wrapText="1"/>
    </xf>
    <xf numFmtId="0" fontId="1" fillId="0" borderId="35" xfId="0" applyFont="1" applyFill="1" applyBorder="1" applyAlignment="1">
      <alignment horizontal="left" vertical="top" wrapText="1"/>
    </xf>
    <xf numFmtId="0" fontId="2" fillId="0" borderId="44" xfId="0" applyFont="1" applyFill="1" applyBorder="1" applyAlignment="1">
      <alignment horizontal="left" vertical="top" wrapText="1"/>
    </xf>
    <xf numFmtId="0" fontId="1" fillId="0" borderId="44" xfId="0" applyFont="1" applyFill="1" applyBorder="1" applyAlignment="1">
      <alignment horizontal="left" vertical="top" wrapText="1"/>
    </xf>
    <xf numFmtId="0" fontId="2" fillId="0" borderId="13" xfId="0" applyFont="1" applyBorder="1" applyAlignment="1">
      <alignment vertical="center" wrapText="1"/>
    </xf>
    <xf numFmtId="0" fontId="2" fillId="0" borderId="52" xfId="0" applyFont="1" applyFill="1" applyBorder="1" applyAlignment="1">
      <alignment wrapText="1"/>
    </xf>
    <xf numFmtId="0" fontId="2" fillId="2" borderId="28" xfId="0" applyFont="1" applyFill="1" applyBorder="1" applyAlignment="1">
      <alignment wrapText="1"/>
    </xf>
    <xf numFmtId="0" fontId="1" fillId="2" borderId="28" xfId="0" applyFont="1" applyFill="1" applyBorder="1" applyAlignment="1">
      <alignment wrapText="1"/>
    </xf>
    <xf numFmtId="0" fontId="2" fillId="6" borderId="28" xfId="0" applyFont="1" applyFill="1" applyBorder="1" applyAlignment="1">
      <alignment horizontal="left" vertical="top" wrapText="1"/>
    </xf>
    <xf numFmtId="0" fontId="2" fillId="3" borderId="28" xfId="0" applyFont="1" applyFill="1" applyBorder="1" applyAlignment="1">
      <alignment horizontal="left" vertical="top" wrapText="1"/>
    </xf>
    <xf numFmtId="0" fontId="1" fillId="2" borderId="28" xfId="0" applyFont="1" applyFill="1" applyBorder="1" applyAlignment="1">
      <alignment horizontal="left" vertical="top" wrapText="1"/>
    </xf>
    <xf numFmtId="0" fontId="2" fillId="6" borderId="32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left" vertical="top" wrapText="1"/>
    </xf>
    <xf numFmtId="0" fontId="1" fillId="2" borderId="35" xfId="0" applyFont="1" applyFill="1" applyBorder="1" applyAlignment="1">
      <alignment horizontal="left" vertical="top" wrapText="1"/>
    </xf>
    <xf numFmtId="0" fontId="14" fillId="9" borderId="0" xfId="0" applyFont="1" applyFill="1"/>
    <xf numFmtId="0" fontId="2" fillId="10" borderId="70" xfId="0" applyFont="1" applyFill="1" applyBorder="1" applyAlignment="1">
      <alignment horizontal="left" vertical="top" wrapText="1"/>
    </xf>
    <xf numFmtId="0" fontId="3" fillId="10" borderId="71" xfId="0" applyFont="1" applyFill="1" applyBorder="1" applyAlignment="1">
      <alignment horizontal="left" vertical="top" wrapText="1"/>
    </xf>
    <xf numFmtId="0" fontId="2" fillId="10" borderId="48" xfId="0" applyFont="1" applyFill="1" applyBorder="1" applyAlignment="1">
      <alignment horizontal="left" vertical="top" wrapText="1"/>
    </xf>
    <xf numFmtId="0" fontId="3" fillId="10" borderId="49" xfId="0" applyFont="1" applyFill="1" applyBorder="1" applyAlignment="1">
      <alignment horizontal="left" vertical="top" wrapText="1"/>
    </xf>
    <xf numFmtId="0" fontId="3" fillId="9" borderId="58" xfId="0" applyFont="1" applyFill="1" applyBorder="1" applyAlignment="1">
      <alignment horizontal="left" vertical="top" wrapText="1"/>
    </xf>
    <xf numFmtId="0" fontId="3" fillId="10" borderId="59" xfId="0" applyFont="1" applyFill="1" applyBorder="1" applyAlignment="1">
      <alignment horizontal="left" vertical="top" wrapText="1"/>
    </xf>
    <xf numFmtId="0" fontId="2" fillId="9" borderId="73" xfId="0" applyFont="1" applyFill="1" applyBorder="1" applyAlignment="1">
      <alignment horizontal="left" vertical="top" wrapText="1"/>
    </xf>
    <xf numFmtId="0" fontId="2" fillId="9" borderId="74" xfId="0" applyFont="1" applyFill="1" applyBorder="1" applyAlignment="1">
      <alignment horizontal="left" vertical="top" wrapText="1"/>
    </xf>
    <xf numFmtId="0" fontId="2" fillId="9" borderId="75" xfId="0" applyFont="1" applyFill="1" applyBorder="1" applyAlignment="1">
      <alignment horizontal="left" vertical="top" wrapText="1"/>
    </xf>
    <xf numFmtId="0" fontId="2" fillId="4" borderId="60" xfId="0" applyFont="1" applyFill="1" applyBorder="1" applyAlignment="1">
      <alignment horizontal="left" vertical="top" wrapText="1"/>
    </xf>
    <xf numFmtId="0" fontId="2" fillId="2" borderId="44" xfId="0" applyFont="1" applyFill="1" applyBorder="1" applyAlignment="1">
      <alignment horizontal="left" vertical="top" wrapText="1"/>
    </xf>
    <xf numFmtId="0" fontId="19" fillId="9" borderId="44" xfId="0" applyFont="1" applyFill="1" applyBorder="1" applyAlignment="1">
      <alignment horizontal="left" vertical="top" wrapText="1"/>
    </xf>
    <xf numFmtId="0" fontId="19" fillId="2" borderId="45" xfId="0" applyFont="1" applyFill="1" applyBorder="1" applyAlignment="1">
      <alignment horizontal="left" vertical="top" wrapText="1"/>
    </xf>
    <xf numFmtId="0" fontId="2" fillId="10" borderId="75" xfId="0" applyFont="1" applyFill="1" applyBorder="1" applyAlignment="1">
      <alignment horizontal="left" vertical="top" wrapText="1"/>
    </xf>
    <xf numFmtId="0" fontId="3" fillId="10" borderId="55" xfId="0" applyFont="1" applyFill="1" applyBorder="1" applyAlignment="1">
      <alignment horizontal="left" vertical="top" wrapText="1"/>
    </xf>
    <xf numFmtId="0" fontId="2" fillId="2" borderId="38" xfId="0" applyFont="1" applyFill="1" applyBorder="1" applyAlignment="1">
      <alignment horizontal="left" vertical="top" wrapText="1"/>
    </xf>
    <xf numFmtId="0" fontId="2" fillId="2" borderId="49" xfId="0" applyFont="1" applyFill="1" applyBorder="1" applyAlignment="1">
      <alignment horizontal="left" vertical="top" wrapText="1"/>
    </xf>
    <xf numFmtId="0" fontId="1" fillId="2" borderId="49" xfId="0" applyFont="1" applyFill="1" applyBorder="1" applyAlignment="1">
      <alignment horizontal="left" vertical="top" wrapText="1"/>
    </xf>
    <xf numFmtId="0" fontId="2" fillId="9" borderId="69" xfId="0" applyFont="1" applyFill="1" applyBorder="1" applyAlignment="1">
      <alignment horizontal="left" vertical="top" wrapText="1"/>
    </xf>
    <xf numFmtId="0" fontId="2" fillId="9" borderId="68" xfId="0" applyFont="1" applyFill="1" applyBorder="1" applyAlignment="1">
      <alignment horizontal="left" vertical="top" wrapText="1"/>
    </xf>
    <xf numFmtId="0" fontId="1" fillId="9" borderId="71" xfId="0" applyFont="1" applyFill="1" applyBorder="1" applyAlignment="1">
      <alignment horizontal="left" vertical="top" wrapText="1"/>
    </xf>
    <xf numFmtId="0" fontId="2" fillId="2" borderId="35" xfId="0" applyFont="1" applyFill="1" applyBorder="1" applyAlignment="1">
      <alignment horizontal="center" wrapText="1"/>
    </xf>
    <xf numFmtId="0" fontId="2" fillId="2" borderId="35" xfId="0" applyFont="1" applyFill="1" applyBorder="1" applyAlignment="1">
      <alignment wrapText="1"/>
    </xf>
    <xf numFmtId="0" fontId="1" fillId="2" borderId="35" xfId="0" applyFont="1" applyFill="1" applyBorder="1" applyAlignment="1">
      <alignment wrapText="1"/>
    </xf>
    <xf numFmtId="0" fontId="2" fillId="9" borderId="29" xfId="0" applyFont="1" applyFill="1" applyBorder="1" applyAlignment="1">
      <alignment wrapText="1"/>
    </xf>
    <xf numFmtId="0" fontId="2" fillId="9" borderId="75" xfId="0" applyFont="1" applyFill="1" applyBorder="1" applyAlignment="1">
      <alignment wrapText="1"/>
    </xf>
    <xf numFmtId="0" fontId="2" fillId="9" borderId="79" xfId="0" applyFont="1" applyFill="1" applyBorder="1" applyAlignment="1">
      <alignment wrapText="1"/>
    </xf>
    <xf numFmtId="0" fontId="2" fillId="10" borderId="73" xfId="0" applyFont="1" applyFill="1" applyBorder="1" applyAlignment="1">
      <alignment horizontal="left" vertical="top" wrapText="1"/>
    </xf>
    <xf numFmtId="0" fontId="3" fillId="10" borderId="73" xfId="0" applyFont="1" applyFill="1" applyBorder="1" applyAlignment="1">
      <alignment horizontal="left" vertical="top" wrapText="1"/>
    </xf>
    <xf numFmtId="0" fontId="2" fillId="9" borderId="16" xfId="0" applyFont="1" applyFill="1" applyBorder="1" applyAlignment="1">
      <alignment horizontal="left" vertical="top" wrapText="1"/>
    </xf>
    <xf numFmtId="0" fontId="14" fillId="9" borderId="0" xfId="0" applyFont="1" applyFill="1" applyAlignment="1">
      <alignment horizontal="left" vertical="top"/>
    </xf>
    <xf numFmtId="0" fontId="2" fillId="10" borderId="59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0" fontId="1" fillId="2" borderId="44" xfId="0" applyFont="1" applyFill="1" applyBorder="1" applyAlignment="1">
      <alignment horizontal="left" vertical="top" wrapText="1"/>
    </xf>
    <xf numFmtId="0" fontId="2" fillId="2" borderId="45" xfId="0" applyFont="1" applyFill="1" applyBorder="1" applyAlignment="1">
      <alignment horizontal="left" vertical="top" wrapText="1"/>
    </xf>
    <xf numFmtId="0" fontId="3" fillId="9" borderId="59" xfId="0" applyFont="1" applyFill="1" applyBorder="1" applyAlignment="1">
      <alignment horizontal="left" vertical="top" wrapText="1"/>
    </xf>
    <xf numFmtId="0" fontId="3" fillId="9" borderId="49" xfId="0" applyFont="1" applyFill="1" applyBorder="1" applyAlignment="1">
      <alignment horizontal="left" vertical="top" wrapText="1"/>
    </xf>
    <xf numFmtId="0" fontId="3" fillId="10" borderId="48" xfId="0" applyFont="1" applyFill="1" applyBorder="1" applyAlignment="1">
      <alignment horizontal="left" vertical="top" wrapText="1"/>
    </xf>
    <xf numFmtId="0" fontId="3" fillId="10" borderId="50" xfId="0" applyFont="1" applyFill="1" applyBorder="1" applyAlignment="1">
      <alignment horizontal="left" vertical="top" wrapText="1"/>
    </xf>
    <xf numFmtId="0" fontId="2" fillId="4" borderId="48" xfId="0" applyFont="1" applyFill="1" applyBorder="1" applyAlignment="1">
      <alignment horizontal="left" vertical="top" wrapText="1"/>
    </xf>
    <xf numFmtId="0" fontId="2" fillId="2" borderId="50" xfId="0" applyFont="1" applyFill="1" applyBorder="1" applyAlignment="1">
      <alignment horizontal="left" vertical="top" wrapText="1"/>
    </xf>
    <xf numFmtId="0" fontId="2" fillId="0" borderId="57" xfId="0" applyFont="1" applyBorder="1" applyAlignment="1">
      <alignment horizontal="left" vertical="top" wrapText="1"/>
    </xf>
    <xf numFmtId="14" fontId="2" fillId="9" borderId="32" xfId="0" applyNumberFormat="1" applyFont="1" applyFill="1" applyBorder="1" applyAlignment="1">
      <alignment horizontal="left" vertical="top" wrapText="1"/>
    </xf>
    <xf numFmtId="14" fontId="2" fillId="9" borderId="34" xfId="0" applyNumberFormat="1" applyFont="1" applyFill="1" applyBorder="1" applyAlignment="1">
      <alignment horizontal="left" vertical="top" wrapText="1"/>
    </xf>
    <xf numFmtId="14" fontId="2" fillId="9" borderId="37" xfId="0" applyNumberFormat="1" applyFont="1" applyFill="1" applyBorder="1" applyAlignment="1">
      <alignment horizontal="left" vertical="top" wrapText="1"/>
    </xf>
    <xf numFmtId="0" fontId="2" fillId="0" borderId="48" xfId="0" applyFont="1" applyBorder="1" applyAlignment="1">
      <alignment horizontal="left" vertical="top" wrapText="1"/>
    </xf>
    <xf numFmtId="0" fontId="2" fillId="0" borderId="32" xfId="0" applyFont="1" applyBorder="1" applyAlignment="1">
      <alignment horizontal="left" vertical="top" wrapText="1"/>
    </xf>
    <xf numFmtId="0" fontId="2" fillId="0" borderId="34" xfId="0" applyFont="1" applyBorder="1" applyAlignment="1">
      <alignment horizontal="left" vertical="top" wrapText="1"/>
    </xf>
    <xf numFmtId="0" fontId="10" fillId="9" borderId="49" xfId="0" applyFont="1" applyFill="1" applyBorder="1" applyAlignment="1">
      <alignment horizontal="left" wrapText="1"/>
    </xf>
    <xf numFmtId="0" fontId="2" fillId="9" borderId="66" xfId="0" applyFont="1" applyFill="1" applyBorder="1" applyAlignment="1">
      <alignment horizontal="left" wrapText="1"/>
    </xf>
    <xf numFmtId="0" fontId="10" fillId="9" borderId="84" xfId="0" applyFont="1" applyFill="1" applyBorder="1" applyAlignment="1">
      <alignment horizontal="left" wrapText="1"/>
    </xf>
    <xf numFmtId="0" fontId="2" fillId="9" borderId="84" xfId="0" applyFont="1" applyFill="1" applyBorder="1" applyAlignment="1">
      <alignment horizontal="left" wrapText="1"/>
    </xf>
    <xf numFmtId="0" fontId="19" fillId="6" borderId="28" xfId="0" applyFont="1" applyFill="1" applyBorder="1" applyAlignment="1">
      <alignment horizontal="left" vertical="top" wrapText="1"/>
    </xf>
    <xf numFmtId="0" fontId="19" fillId="6" borderId="35" xfId="0" applyFont="1" applyFill="1" applyBorder="1" applyAlignment="1">
      <alignment horizontal="left" vertical="top" wrapText="1"/>
    </xf>
    <xf numFmtId="0" fontId="12" fillId="9" borderId="16" xfId="0" applyFont="1" applyFill="1" applyBorder="1" applyAlignment="1">
      <alignment wrapText="1"/>
    </xf>
    <xf numFmtId="0" fontId="2" fillId="9" borderId="27" xfId="0" applyFont="1" applyFill="1" applyBorder="1" applyAlignment="1">
      <alignment horizontal="left" vertical="top" wrapText="1"/>
    </xf>
    <xf numFmtId="0" fontId="2" fillId="0" borderId="73" xfId="0" applyFont="1" applyBorder="1" applyAlignment="1">
      <alignment horizontal="left" vertical="top" wrapText="1"/>
    </xf>
    <xf numFmtId="0" fontId="2" fillId="4" borderId="49" xfId="0" applyFont="1" applyFill="1" applyBorder="1" applyAlignment="1">
      <alignment horizontal="left" vertical="top" wrapText="1"/>
    </xf>
    <xf numFmtId="0" fontId="2" fillId="4" borderId="48" xfId="0" applyFont="1" applyFill="1" applyBorder="1" applyAlignment="1">
      <alignment wrapText="1"/>
    </xf>
    <xf numFmtId="0" fontId="2" fillId="0" borderId="70" xfId="0" applyFont="1" applyBorder="1" applyAlignment="1">
      <alignment wrapText="1"/>
    </xf>
    <xf numFmtId="0" fontId="2" fillId="2" borderId="71" xfId="0" applyFont="1" applyFill="1" applyBorder="1" applyAlignment="1">
      <alignment horizontal="left" vertical="top" wrapText="1"/>
    </xf>
    <xf numFmtId="0" fontId="1" fillId="2" borderId="71" xfId="0" applyFont="1" applyFill="1" applyBorder="1" applyAlignment="1">
      <alignment horizontal="left" vertical="top" wrapText="1"/>
    </xf>
    <xf numFmtId="0" fontId="2" fillId="0" borderId="35" xfId="0" applyFont="1" applyBorder="1" applyAlignment="1">
      <alignment horizontal="left" vertical="top" wrapText="1"/>
    </xf>
    <xf numFmtId="0" fontId="15" fillId="9" borderId="58" xfId="0" applyFont="1" applyFill="1" applyBorder="1" applyAlignment="1">
      <alignment horizontal="center" wrapText="1"/>
    </xf>
    <xf numFmtId="0" fontId="15" fillId="9" borderId="59" xfId="0" applyFont="1" applyFill="1" applyBorder="1" applyAlignment="1">
      <alignment horizontal="center" wrapText="1"/>
    </xf>
    <xf numFmtId="0" fontId="2" fillId="2" borderId="71" xfId="0" applyFont="1" applyFill="1" applyBorder="1" applyAlignment="1">
      <alignment horizontal="left" vertical="top" wrapText="1"/>
    </xf>
    <xf numFmtId="0" fontId="2" fillId="2" borderId="72" xfId="0" applyFont="1" applyFill="1" applyBorder="1" applyAlignment="1">
      <alignment horizontal="left" vertical="top" wrapText="1"/>
    </xf>
    <xf numFmtId="0" fontId="2" fillId="0" borderId="36" xfId="0" applyFont="1" applyBorder="1" applyAlignment="1">
      <alignment horizontal="left" vertical="top" wrapText="1"/>
    </xf>
    <xf numFmtId="0" fontId="2" fillId="0" borderId="49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left" vertical="top" wrapText="1"/>
    </xf>
    <xf numFmtId="0" fontId="2" fillId="0" borderId="33" xfId="0" applyFont="1" applyBorder="1" applyAlignment="1">
      <alignment horizontal="left" vertical="top" wrapText="1"/>
    </xf>
    <xf numFmtId="0" fontId="15" fillId="9" borderId="49" xfId="0" applyFont="1" applyFill="1" applyBorder="1" applyAlignment="1">
      <alignment horizontal="left" vertical="top" wrapText="1"/>
    </xf>
    <xf numFmtId="0" fontId="15" fillId="9" borderId="50" xfId="0" applyFont="1" applyFill="1" applyBorder="1" applyAlignment="1">
      <alignment horizontal="left" vertical="top" wrapText="1"/>
    </xf>
    <xf numFmtId="0" fontId="15" fillId="9" borderId="35" xfId="0" applyFont="1" applyFill="1" applyBorder="1" applyAlignment="1">
      <alignment horizontal="left" vertical="top" wrapText="1"/>
    </xf>
    <xf numFmtId="0" fontId="15" fillId="9" borderId="36" xfId="0" applyFont="1" applyFill="1" applyBorder="1" applyAlignment="1">
      <alignment horizontal="left" vertical="top" wrapText="1"/>
    </xf>
    <xf numFmtId="0" fontId="2" fillId="0" borderId="50" xfId="0" applyFont="1" applyBorder="1" applyAlignment="1">
      <alignment horizontal="left" vertical="top" wrapText="1"/>
    </xf>
    <xf numFmtId="0" fontId="2" fillId="9" borderId="49" xfId="0" applyFont="1" applyFill="1" applyBorder="1" applyAlignment="1">
      <alignment horizontal="left" vertical="top" wrapText="1"/>
    </xf>
    <xf numFmtId="0" fontId="2" fillId="9" borderId="50" xfId="0" applyFont="1" applyFill="1" applyBorder="1" applyAlignment="1">
      <alignment horizontal="left" vertical="top" wrapText="1"/>
    </xf>
    <xf numFmtId="0" fontId="2" fillId="8" borderId="35" xfId="0" applyFont="1" applyFill="1" applyBorder="1" applyAlignment="1">
      <alignment horizontal="left" vertical="top" wrapText="1"/>
    </xf>
    <xf numFmtId="0" fontId="15" fillId="9" borderId="58" xfId="0" applyFont="1" applyFill="1" applyBorder="1" applyAlignment="1">
      <alignment horizontal="left" vertical="top" wrapText="1"/>
    </xf>
    <xf numFmtId="0" fontId="15" fillId="9" borderId="59" xfId="0" applyFont="1" applyFill="1" applyBorder="1" applyAlignment="1">
      <alignment horizontal="left" vertical="top" wrapText="1"/>
    </xf>
    <xf numFmtId="0" fontId="2" fillId="8" borderId="49" xfId="0" applyFont="1" applyFill="1" applyBorder="1" applyAlignment="1">
      <alignment horizontal="left" vertical="top" wrapText="1"/>
    </xf>
    <xf numFmtId="0" fontId="2" fillId="9" borderId="35" xfId="0" applyFont="1" applyFill="1" applyBorder="1" applyAlignment="1">
      <alignment horizontal="left" vertical="top" wrapText="1"/>
    </xf>
    <xf numFmtId="0" fontId="2" fillId="9" borderId="36" xfId="0" applyFont="1" applyFill="1" applyBorder="1" applyAlignment="1">
      <alignment horizontal="left" vertical="top" wrapText="1"/>
    </xf>
    <xf numFmtId="0" fontId="2" fillId="9" borderId="28" xfId="0" applyFont="1" applyFill="1" applyBorder="1" applyAlignment="1">
      <alignment horizontal="left" vertical="top" wrapText="1"/>
    </xf>
    <xf numFmtId="0" fontId="2" fillId="9" borderId="33" xfId="0" applyFont="1" applyFill="1" applyBorder="1" applyAlignment="1">
      <alignment horizontal="left" vertical="top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1" fillId="9" borderId="58" xfId="0" applyFont="1" applyFill="1" applyBorder="1" applyAlignment="1">
      <alignment horizontal="left" vertical="top" wrapText="1"/>
    </xf>
    <xf numFmtId="0" fontId="11" fillId="9" borderId="59" xfId="0" applyFont="1" applyFill="1" applyBorder="1" applyAlignment="1">
      <alignment horizontal="left" vertical="top" wrapText="1"/>
    </xf>
    <xf numFmtId="0" fontId="2" fillId="9" borderId="71" xfId="0" applyFont="1" applyFill="1" applyBorder="1" applyAlignment="1">
      <alignment horizontal="left" vertical="top" wrapText="1"/>
    </xf>
    <xf numFmtId="0" fontId="2" fillId="9" borderId="72" xfId="0" applyFont="1" applyFill="1" applyBorder="1" applyAlignment="1">
      <alignment horizontal="left" vertical="top" wrapText="1"/>
    </xf>
    <xf numFmtId="0" fontId="2" fillId="0" borderId="73" xfId="0" applyFont="1" applyBorder="1" applyAlignment="1">
      <alignment horizontal="left" vertical="top" wrapText="1"/>
    </xf>
    <xf numFmtId="0" fontId="11" fillId="9" borderId="49" xfId="0" applyFont="1" applyFill="1" applyBorder="1" applyAlignment="1">
      <alignment horizontal="left" vertical="top" wrapText="1"/>
    </xf>
    <xf numFmtId="0" fontId="11" fillId="9" borderId="50" xfId="0" applyFont="1" applyFill="1" applyBorder="1" applyAlignment="1">
      <alignment horizontal="left" vertical="top" wrapText="1"/>
    </xf>
    <xf numFmtId="0" fontId="11" fillId="9" borderId="35" xfId="0" applyFont="1" applyFill="1" applyBorder="1" applyAlignment="1">
      <alignment horizontal="left" vertical="top" wrapText="1"/>
    </xf>
    <xf numFmtId="0" fontId="11" fillId="9" borderId="36" xfId="0" applyFont="1" applyFill="1" applyBorder="1" applyAlignment="1">
      <alignment horizontal="left" vertical="top" wrapText="1"/>
    </xf>
    <xf numFmtId="0" fontId="2" fillId="9" borderId="7" xfId="0" applyFont="1" applyFill="1" applyBorder="1" applyAlignment="1">
      <alignment vertical="center" wrapText="1"/>
    </xf>
    <xf numFmtId="0" fontId="2" fillId="9" borderId="8" xfId="0" applyFont="1" applyFill="1" applyBorder="1" applyAlignment="1">
      <alignment vertical="center" wrapText="1"/>
    </xf>
    <xf numFmtId="0" fontId="2" fillId="9" borderId="11" xfId="0" applyFont="1" applyFill="1" applyBorder="1" applyAlignment="1">
      <alignment vertical="center" wrapText="1"/>
    </xf>
    <xf numFmtId="0" fontId="3" fillId="10" borderId="58" xfId="0" applyFont="1" applyFill="1" applyBorder="1" applyAlignment="1">
      <alignment horizontal="left" vertical="top" wrapText="1"/>
    </xf>
    <xf numFmtId="0" fontId="3" fillId="10" borderId="59" xfId="0" applyFont="1" applyFill="1" applyBorder="1" applyAlignment="1">
      <alignment horizontal="left" vertical="top" wrapText="1"/>
    </xf>
    <xf numFmtId="16" fontId="2" fillId="9" borderId="28" xfId="0" applyNumberFormat="1" applyFont="1" applyFill="1" applyBorder="1" applyAlignment="1">
      <alignment horizontal="left" vertical="top" wrapText="1"/>
    </xf>
    <xf numFmtId="16" fontId="2" fillId="9" borderId="35" xfId="0" applyNumberFormat="1" applyFont="1" applyFill="1" applyBorder="1" applyAlignment="1">
      <alignment horizontal="left" vertical="top" wrapText="1"/>
    </xf>
    <xf numFmtId="0" fontId="4" fillId="9" borderId="49" xfId="0" applyFont="1" applyFill="1" applyBorder="1" applyAlignment="1">
      <alignment horizontal="left" vertical="top" wrapText="1"/>
    </xf>
    <xf numFmtId="0" fontId="4" fillId="9" borderId="50" xfId="0" applyFont="1" applyFill="1" applyBorder="1" applyAlignment="1">
      <alignment horizontal="left" vertical="top" wrapText="1"/>
    </xf>
    <xf numFmtId="0" fontId="4" fillId="9" borderId="28" xfId="0" applyFont="1" applyFill="1" applyBorder="1" applyAlignment="1">
      <alignment horizontal="left" vertical="top" wrapText="1"/>
    </xf>
    <xf numFmtId="0" fontId="4" fillId="9" borderId="33" xfId="0" applyFont="1" applyFill="1" applyBorder="1" applyAlignment="1">
      <alignment horizontal="left" vertical="top" wrapText="1"/>
    </xf>
    <xf numFmtId="0" fontId="2" fillId="9" borderId="67" xfId="0" applyFont="1" applyFill="1" applyBorder="1" applyAlignment="1">
      <alignment horizontal="left" wrapText="1"/>
    </xf>
    <xf numFmtId="0" fontId="2" fillId="9" borderId="83" xfId="0" applyFont="1" applyFill="1" applyBorder="1" applyAlignment="1">
      <alignment horizontal="left" wrapText="1"/>
    </xf>
    <xf numFmtId="0" fontId="2" fillId="9" borderId="64" xfId="0" applyFont="1" applyFill="1" applyBorder="1" applyAlignment="1">
      <alignment horizontal="left" wrapText="1"/>
    </xf>
    <xf numFmtId="0" fontId="2" fillId="9" borderId="38" xfId="0" applyFont="1" applyFill="1" applyBorder="1" applyAlignment="1">
      <alignment horizontal="left" vertical="top" wrapText="1"/>
    </xf>
    <xf numFmtId="0" fontId="2" fillId="9" borderId="39" xfId="0" applyFont="1" applyFill="1" applyBorder="1" applyAlignment="1">
      <alignment horizontal="left" vertical="top" wrapText="1"/>
    </xf>
    <xf numFmtId="0" fontId="2" fillId="9" borderId="49" xfId="0" applyFont="1" applyFill="1" applyBorder="1" applyAlignment="1">
      <alignment horizontal="left" wrapText="1"/>
    </xf>
    <xf numFmtId="0" fontId="2" fillId="9" borderId="50" xfId="0" applyFont="1" applyFill="1" applyBorder="1" applyAlignment="1">
      <alignment horizontal="left" wrapText="1"/>
    </xf>
    <xf numFmtId="0" fontId="15" fillId="9" borderId="28" xfId="0" applyFont="1" applyFill="1" applyBorder="1" applyAlignment="1">
      <alignment horizontal="left" vertical="top" wrapText="1"/>
    </xf>
    <xf numFmtId="0" fontId="15" fillId="9" borderId="33" xfId="0" applyFont="1" applyFill="1" applyBorder="1" applyAlignment="1">
      <alignment horizontal="left" vertical="top" wrapText="1"/>
    </xf>
    <xf numFmtId="0" fontId="2" fillId="10" borderId="58" xfId="0" applyFont="1" applyFill="1" applyBorder="1" applyAlignment="1">
      <alignment horizontal="left" vertical="top" wrapText="1"/>
    </xf>
    <xf numFmtId="0" fontId="2" fillId="10" borderId="59" xfId="0" applyFont="1" applyFill="1" applyBorder="1" applyAlignment="1">
      <alignment horizontal="left" vertical="top" wrapText="1"/>
    </xf>
    <xf numFmtId="0" fontId="2" fillId="4" borderId="28" xfId="0" applyFont="1" applyFill="1" applyBorder="1" applyAlignment="1">
      <alignment horizontal="left" vertical="top" wrapText="1"/>
    </xf>
    <xf numFmtId="0" fontId="15" fillId="9" borderId="57" xfId="0" applyFont="1" applyFill="1" applyBorder="1" applyAlignment="1">
      <alignment horizontal="left" vertical="top" wrapText="1"/>
    </xf>
    <xf numFmtId="0" fontId="2" fillId="4" borderId="35" xfId="0" applyFont="1" applyFill="1" applyBorder="1" applyAlignment="1">
      <alignment horizontal="left" vertical="top" wrapText="1"/>
    </xf>
    <xf numFmtId="0" fontId="15" fillId="7" borderId="58" xfId="0" applyFont="1" applyFill="1" applyBorder="1" applyAlignment="1">
      <alignment horizontal="left" vertical="top" wrapText="1"/>
    </xf>
    <xf numFmtId="0" fontId="15" fillId="7" borderId="59" xfId="0" applyFont="1" applyFill="1" applyBorder="1" applyAlignment="1">
      <alignment horizontal="left" vertical="top" wrapText="1"/>
    </xf>
    <xf numFmtId="0" fontId="2" fillId="4" borderId="49" xfId="0" applyFont="1" applyFill="1" applyBorder="1" applyAlignment="1">
      <alignment horizontal="left" vertical="top" wrapText="1"/>
    </xf>
    <xf numFmtId="0" fontId="2" fillId="2" borderId="49" xfId="0" applyFont="1" applyFill="1" applyBorder="1" applyAlignment="1">
      <alignment horizontal="left" vertical="top" wrapText="1"/>
    </xf>
    <xf numFmtId="0" fontId="2" fillId="5" borderId="28" xfId="0" applyFont="1" applyFill="1" applyBorder="1" applyAlignment="1">
      <alignment horizontal="left" vertical="top" wrapText="1"/>
    </xf>
    <xf numFmtId="0" fontId="3" fillId="10" borderId="73" xfId="0" applyFont="1" applyFill="1" applyBorder="1" applyAlignment="1">
      <alignment horizontal="left" vertical="top" wrapText="1"/>
    </xf>
    <xf numFmtId="0" fontId="3" fillId="10" borderId="49" xfId="0" applyFont="1" applyFill="1" applyBorder="1" applyAlignment="1">
      <alignment horizontal="left" vertical="top" wrapText="1"/>
    </xf>
    <xf numFmtId="0" fontId="2" fillId="2" borderId="28" xfId="0" applyFont="1" applyFill="1" applyBorder="1" applyAlignment="1">
      <alignment horizontal="left" vertical="top" wrapText="1"/>
    </xf>
    <xf numFmtId="0" fontId="2" fillId="2" borderId="33" xfId="0" applyFont="1" applyFill="1" applyBorder="1" applyAlignment="1">
      <alignment horizontal="left" vertical="top" wrapText="1"/>
    </xf>
    <xf numFmtId="0" fontId="2" fillId="2" borderId="44" xfId="0" applyFont="1" applyFill="1" applyBorder="1" applyAlignment="1">
      <alignment horizontal="left" vertical="top" wrapText="1"/>
    </xf>
    <xf numFmtId="0" fontId="2" fillId="2" borderId="38" xfId="0" applyFont="1" applyFill="1" applyBorder="1" applyAlignment="1">
      <alignment horizontal="left" vertical="top" wrapText="1"/>
    </xf>
    <xf numFmtId="0" fontId="15" fillId="9" borderId="26" xfId="0" applyFont="1" applyFill="1" applyBorder="1" applyAlignment="1">
      <alignment horizontal="left" wrapText="1"/>
    </xf>
    <xf numFmtId="0" fontId="15" fillId="9" borderId="24" xfId="0" applyFont="1" applyFill="1" applyBorder="1" applyAlignment="1">
      <alignment horizontal="left" wrapText="1"/>
    </xf>
    <xf numFmtId="0" fontId="15" fillId="9" borderId="53" xfId="0" applyFont="1" applyFill="1" applyBorder="1" applyAlignment="1">
      <alignment horizontal="left" wrapText="1"/>
    </xf>
    <xf numFmtId="0" fontId="2" fillId="2" borderId="35" xfId="0" applyFont="1" applyFill="1" applyBorder="1" applyAlignment="1">
      <alignment horizontal="left" vertical="top" wrapText="1"/>
    </xf>
    <xf numFmtId="0" fontId="2" fillId="2" borderId="36" xfId="0" applyFont="1" applyFill="1" applyBorder="1" applyAlignment="1">
      <alignment horizontal="left" vertical="top" wrapText="1"/>
    </xf>
    <xf numFmtId="0" fontId="2" fillId="9" borderId="35" xfId="0" applyFont="1" applyFill="1" applyBorder="1" applyAlignment="1">
      <alignment wrapText="1"/>
    </xf>
    <xf numFmtId="0" fontId="15" fillId="9" borderId="80" xfId="0" applyFont="1" applyFill="1" applyBorder="1" applyAlignment="1">
      <alignment horizontal="left" vertical="top" wrapText="1"/>
    </xf>
    <xf numFmtId="0" fontId="15" fillId="9" borderId="24" xfId="0" applyFont="1" applyFill="1" applyBorder="1" applyAlignment="1">
      <alignment horizontal="left" vertical="top" wrapText="1"/>
    </xf>
    <xf numFmtId="0" fontId="15" fillId="9" borderId="53" xfId="0" applyFont="1" applyFill="1" applyBorder="1" applyAlignment="1">
      <alignment horizontal="left" vertical="top" wrapText="1"/>
    </xf>
    <xf numFmtId="0" fontId="15" fillId="9" borderId="81" xfId="0" applyFont="1" applyFill="1" applyBorder="1" applyAlignment="1">
      <alignment horizontal="left" vertical="top" wrapText="1"/>
    </xf>
    <xf numFmtId="0" fontId="15" fillId="9" borderId="47" xfId="0" applyFont="1" applyFill="1" applyBorder="1" applyAlignment="1">
      <alignment horizontal="left" vertical="top" wrapText="1"/>
    </xf>
    <xf numFmtId="0" fontId="15" fillId="9" borderId="42" xfId="0" applyFont="1" applyFill="1" applyBorder="1" applyAlignment="1">
      <alignment horizontal="left" vertical="top" wrapText="1"/>
    </xf>
    <xf numFmtId="0" fontId="15" fillId="9" borderId="82" xfId="0" applyFont="1" applyFill="1" applyBorder="1" applyAlignment="1">
      <alignment horizontal="left" vertical="top" wrapText="1"/>
    </xf>
    <xf numFmtId="0" fontId="15" fillId="9" borderId="63" xfId="0" applyFont="1" applyFill="1" applyBorder="1" applyAlignment="1">
      <alignment horizontal="left" vertical="top" wrapText="1"/>
    </xf>
    <xf numFmtId="0" fontId="15" fillId="9" borderId="64" xfId="0" applyFont="1" applyFill="1" applyBorder="1" applyAlignment="1">
      <alignment horizontal="left" vertical="top" wrapText="1"/>
    </xf>
    <xf numFmtId="0" fontId="15" fillId="9" borderId="80" xfId="0" applyFont="1" applyFill="1" applyBorder="1" applyAlignment="1">
      <alignment horizontal="left" wrapText="1"/>
    </xf>
    <xf numFmtId="0" fontId="15" fillId="9" borderId="23" xfId="0" applyFont="1" applyFill="1" applyBorder="1" applyAlignment="1">
      <alignment horizontal="left" vertical="top" wrapText="1"/>
    </xf>
    <xf numFmtId="0" fontId="2" fillId="9" borderId="44" xfId="0" applyFont="1" applyFill="1" applyBorder="1" applyAlignment="1">
      <alignment horizontal="left" vertical="top" wrapText="1"/>
    </xf>
    <xf numFmtId="0" fontId="2" fillId="9" borderId="45" xfId="0" applyFont="1" applyFill="1" applyBorder="1" applyAlignment="1">
      <alignment horizontal="left" vertical="top" wrapText="1"/>
    </xf>
    <xf numFmtId="0" fontId="2" fillId="2" borderId="39" xfId="0" applyFont="1" applyFill="1" applyBorder="1" applyAlignment="1">
      <alignment horizontal="left" vertical="top" wrapText="1"/>
    </xf>
    <xf numFmtId="0" fontId="2" fillId="0" borderId="28" xfId="0" applyFont="1" applyBorder="1" applyAlignment="1">
      <alignment wrapText="1"/>
    </xf>
    <xf numFmtId="0" fontId="2" fillId="2" borderId="28" xfId="0" applyFont="1" applyFill="1" applyBorder="1" applyAlignment="1">
      <alignment wrapText="1"/>
    </xf>
    <xf numFmtId="0" fontId="2" fillId="2" borderId="33" xfId="0" applyFont="1" applyFill="1" applyBorder="1" applyAlignment="1">
      <alignment wrapText="1"/>
    </xf>
    <xf numFmtId="0" fontId="3" fillId="9" borderId="28" xfId="0" applyFont="1" applyFill="1" applyBorder="1" applyAlignment="1">
      <alignment horizontal="center" wrapText="1"/>
    </xf>
    <xf numFmtId="0" fontId="3" fillId="9" borderId="33" xfId="0" applyFont="1" applyFill="1" applyBorder="1" applyAlignment="1">
      <alignment horizontal="center" wrapText="1"/>
    </xf>
    <xf numFmtId="0" fontId="2" fillId="0" borderId="35" xfId="0" applyFont="1" applyBorder="1" applyAlignment="1">
      <alignment wrapText="1"/>
    </xf>
    <xf numFmtId="0" fontId="2" fillId="2" borderId="35" xfId="0" applyFont="1" applyFill="1" applyBorder="1" applyAlignment="1">
      <alignment wrapText="1"/>
    </xf>
    <xf numFmtId="0" fontId="2" fillId="2" borderId="36" xfId="0" applyFont="1" applyFill="1" applyBorder="1" applyAlignment="1">
      <alignment wrapText="1"/>
    </xf>
    <xf numFmtId="0" fontId="15" fillId="9" borderId="0" xfId="0" applyFont="1" applyFill="1" applyBorder="1" applyAlignment="1">
      <alignment horizontal="center" wrapText="1"/>
    </xf>
    <xf numFmtId="0" fontId="15" fillId="9" borderId="17" xfId="0" applyFont="1" applyFill="1" applyBorder="1" applyAlignment="1">
      <alignment horizontal="center" wrapText="1"/>
    </xf>
    <xf numFmtId="0" fontId="3" fillId="9" borderId="28" xfId="0" applyFont="1" applyFill="1" applyBorder="1" applyAlignment="1">
      <alignment horizontal="left" vertical="top" wrapText="1"/>
    </xf>
    <xf numFmtId="0" fontId="3" fillId="9" borderId="33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0" fontId="3" fillId="9" borderId="58" xfId="0" applyFont="1" applyFill="1" applyBorder="1" applyAlignment="1">
      <alignment horizontal="left" vertical="top" wrapText="1"/>
    </xf>
    <xf numFmtId="0" fontId="3" fillId="9" borderId="59" xfId="0" applyFont="1" applyFill="1" applyBorder="1" applyAlignment="1">
      <alignment horizontal="left" vertical="top" wrapText="1"/>
    </xf>
    <xf numFmtId="0" fontId="3" fillId="9" borderId="71" xfId="0" applyFont="1" applyFill="1" applyBorder="1" applyAlignment="1">
      <alignment horizontal="left" vertical="top" wrapText="1"/>
    </xf>
    <xf numFmtId="0" fontId="3" fillId="9" borderId="72" xfId="0" applyFont="1" applyFill="1" applyBorder="1" applyAlignment="1">
      <alignment horizontal="left" vertical="top" wrapText="1"/>
    </xf>
    <xf numFmtId="0" fontId="3" fillId="9" borderId="49" xfId="0" applyFont="1" applyFill="1" applyBorder="1" applyAlignment="1">
      <alignment horizontal="left" vertical="top" wrapText="1"/>
    </xf>
    <xf numFmtId="0" fontId="3" fillId="9" borderId="50" xfId="0" applyFont="1" applyFill="1" applyBorder="1" applyAlignment="1">
      <alignment horizontal="left" vertical="top" wrapText="1"/>
    </xf>
    <xf numFmtId="0" fontId="3" fillId="9" borderId="35" xfId="0" applyFont="1" applyFill="1" applyBorder="1" applyAlignment="1">
      <alignment horizontal="left" vertical="top" wrapText="1"/>
    </xf>
    <xf numFmtId="0" fontId="3" fillId="9" borderId="36" xfId="0" applyFont="1" applyFill="1" applyBorder="1" applyAlignment="1">
      <alignment horizontal="left" vertical="top" wrapText="1"/>
    </xf>
    <xf numFmtId="0" fontId="2" fillId="2" borderId="50" xfId="0" applyFont="1" applyFill="1" applyBorder="1" applyAlignment="1">
      <alignment horizontal="left" vertical="top" wrapText="1"/>
    </xf>
    <xf numFmtId="0" fontId="3" fillId="10" borderId="55" xfId="0" applyFont="1" applyFill="1" applyBorder="1" applyAlignment="1">
      <alignment horizontal="left" vertical="top" wrapText="1"/>
    </xf>
    <xf numFmtId="0" fontId="3" fillId="10" borderId="56" xfId="0" applyFont="1" applyFill="1" applyBorder="1" applyAlignment="1">
      <alignment horizontal="left" vertical="top" wrapText="1"/>
    </xf>
    <xf numFmtId="0" fontId="15" fillId="9" borderId="76" xfId="0" applyFont="1" applyFill="1" applyBorder="1" applyAlignment="1">
      <alignment horizontal="left" vertical="top" wrapText="1"/>
    </xf>
    <xf numFmtId="0" fontId="15" fillId="9" borderId="77" xfId="0" applyFont="1" applyFill="1" applyBorder="1" applyAlignment="1">
      <alignment horizontal="left" vertical="top" wrapText="1"/>
    </xf>
    <xf numFmtId="0" fontId="15" fillId="9" borderId="78" xfId="0" applyFont="1" applyFill="1" applyBorder="1" applyAlignment="1">
      <alignment horizontal="left" vertical="top" wrapText="1"/>
    </xf>
    <xf numFmtId="0" fontId="15" fillId="9" borderId="0" xfId="0" applyFont="1" applyFill="1" applyBorder="1" applyAlignment="1">
      <alignment horizontal="left" vertical="top" wrapText="1"/>
    </xf>
    <xf numFmtId="0" fontId="5" fillId="9" borderId="55" xfId="0" applyFont="1" applyFill="1" applyBorder="1" applyAlignment="1">
      <alignment horizontal="left" vertical="top" wrapText="1"/>
    </xf>
    <xf numFmtId="0" fontId="5" fillId="9" borderId="56" xfId="0" applyFont="1" applyFill="1" applyBorder="1" applyAlignment="1">
      <alignment horizontal="left" vertical="top" wrapText="1"/>
    </xf>
    <xf numFmtId="0" fontId="2" fillId="9" borderId="74" xfId="0" applyFont="1" applyFill="1" applyBorder="1" applyAlignment="1">
      <alignment horizontal="left" vertical="top" wrapText="1"/>
    </xf>
    <xf numFmtId="0" fontId="3" fillId="9" borderId="73" xfId="0" applyFont="1" applyFill="1" applyBorder="1" applyAlignment="1">
      <alignment horizontal="left" vertical="top" wrapText="1"/>
    </xf>
    <xf numFmtId="0" fontId="5" fillId="9" borderId="49" xfId="0" applyFont="1" applyFill="1" applyBorder="1" applyAlignment="1">
      <alignment horizontal="left" vertical="top" wrapText="1"/>
    </xf>
    <xf numFmtId="0" fontId="5" fillId="9" borderId="50" xfId="0" applyFont="1" applyFill="1" applyBorder="1" applyAlignment="1">
      <alignment horizontal="left" vertical="top" wrapText="1"/>
    </xf>
    <xf numFmtId="0" fontId="15" fillId="9" borderId="38" xfId="0" applyFont="1" applyFill="1" applyBorder="1" applyAlignment="1">
      <alignment horizontal="left" vertical="top" wrapText="1"/>
    </xf>
    <xf numFmtId="0" fontId="3" fillId="9" borderId="44" xfId="0" applyFont="1" applyFill="1" applyBorder="1" applyAlignment="1">
      <alignment horizontal="left" vertical="top" wrapText="1"/>
    </xf>
    <xf numFmtId="0" fontId="3" fillId="9" borderId="38" xfId="0" applyFont="1" applyFill="1" applyBorder="1" applyAlignment="1">
      <alignment horizontal="left" vertical="top" wrapText="1"/>
    </xf>
    <xf numFmtId="0" fontId="3" fillId="9" borderId="39" xfId="0" applyFont="1" applyFill="1" applyBorder="1" applyAlignment="1">
      <alignment horizontal="left" vertical="top" wrapText="1"/>
    </xf>
    <xf numFmtId="0" fontId="3" fillId="10" borderId="50" xfId="0" applyFont="1" applyFill="1" applyBorder="1" applyAlignment="1">
      <alignment horizontal="left" vertical="top" wrapText="1"/>
    </xf>
    <xf numFmtId="0" fontId="3" fillId="10" borderId="71" xfId="0" applyFont="1" applyFill="1" applyBorder="1" applyAlignment="1">
      <alignment horizontal="left" vertical="top" wrapText="1"/>
    </xf>
    <xf numFmtId="0" fontId="3" fillId="10" borderId="72" xfId="0" applyFont="1" applyFill="1" applyBorder="1" applyAlignment="1">
      <alignment horizontal="left" vertical="top" wrapText="1"/>
    </xf>
    <xf numFmtId="0" fontId="18" fillId="9" borderId="28" xfId="1" applyFont="1" applyFill="1" applyBorder="1" applyAlignment="1">
      <alignment horizontal="left" vertical="top" wrapText="1"/>
    </xf>
    <xf numFmtId="0" fontId="18" fillId="9" borderId="33" xfId="1" applyFont="1" applyFill="1" applyBorder="1" applyAlignment="1">
      <alignment horizontal="left" vertical="top" wrapText="1"/>
    </xf>
    <xf numFmtId="0" fontId="2" fillId="0" borderId="18" xfId="0" applyFont="1" applyBorder="1" applyAlignment="1">
      <alignment wrapText="1"/>
    </xf>
    <xf numFmtId="0" fontId="2" fillId="0" borderId="0" xfId="0" applyFont="1" applyBorder="1" applyAlignment="1">
      <alignment wrapText="1"/>
    </xf>
    <xf numFmtId="0" fontId="2" fillId="0" borderId="17" xfId="0" applyFont="1" applyBorder="1" applyAlignment="1">
      <alignment wrapText="1"/>
    </xf>
    <xf numFmtId="0" fontId="15" fillId="9" borderId="24" xfId="0" applyFont="1" applyFill="1" applyBorder="1" applyAlignment="1">
      <alignment horizontal="center" wrapText="1"/>
    </xf>
    <xf numFmtId="0" fontId="15" fillId="9" borderId="53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5" fillId="10" borderId="58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center" wrapText="1"/>
    </xf>
    <xf numFmtId="0" fontId="15" fillId="0" borderId="53" xfId="0" applyFont="1" applyFill="1" applyBorder="1" applyAlignment="1">
      <alignment horizontal="center" wrapText="1"/>
    </xf>
    <xf numFmtId="0" fontId="2" fillId="0" borderId="49" xfId="0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left" vertical="top" wrapText="1"/>
    </xf>
    <xf numFmtId="0" fontId="2" fillId="0" borderId="35" xfId="0" applyFont="1" applyFill="1" applyBorder="1" applyAlignment="1">
      <alignment horizontal="left" vertical="top" wrapText="1"/>
    </xf>
    <xf numFmtId="0" fontId="2" fillId="0" borderId="50" xfId="0" applyFont="1" applyFill="1" applyBorder="1" applyAlignment="1">
      <alignment horizontal="left" vertical="top" wrapText="1"/>
    </xf>
    <xf numFmtId="0" fontId="2" fillId="0" borderId="33" xfId="0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horizontal="left" vertical="top" wrapText="1"/>
    </xf>
    <xf numFmtId="0" fontId="2" fillId="0" borderId="44" xfId="0" applyFont="1" applyFill="1" applyBorder="1" applyAlignment="1">
      <alignment horizontal="left" vertical="top" wrapText="1"/>
    </xf>
    <xf numFmtId="0" fontId="15" fillId="0" borderId="24" xfId="0" applyFont="1" applyFill="1" applyBorder="1" applyAlignment="1">
      <alignment horizontal="left" vertical="top" wrapText="1"/>
    </xf>
    <xf numFmtId="0" fontId="15" fillId="0" borderId="53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2" fillId="9" borderId="67" xfId="0" applyFont="1" applyFill="1" applyBorder="1" applyAlignment="1">
      <alignment wrapText="1"/>
    </xf>
    <xf numFmtId="0" fontId="2" fillId="9" borderId="63" xfId="0" applyFont="1" applyFill="1" applyBorder="1" applyAlignment="1">
      <alignment wrapText="1"/>
    </xf>
    <xf numFmtId="0" fontId="2" fillId="9" borderId="64" xfId="0" applyFont="1" applyFill="1" applyBorder="1" applyAlignment="1">
      <alignment wrapText="1"/>
    </xf>
    <xf numFmtId="0" fontId="3" fillId="0" borderId="23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53" xfId="0" applyFont="1" applyBorder="1" applyAlignment="1">
      <alignment horizontal="left" vertical="top" wrapText="1"/>
    </xf>
    <xf numFmtId="0" fontId="2" fillId="9" borderId="18" xfId="0" applyFont="1" applyFill="1" applyBorder="1" applyAlignment="1">
      <alignment wrapText="1"/>
    </xf>
    <xf numFmtId="0" fontId="2" fillId="9" borderId="17" xfId="0" applyFont="1" applyFill="1" applyBorder="1" applyAlignment="1">
      <alignment wrapText="1"/>
    </xf>
    <xf numFmtId="0" fontId="2" fillId="9" borderId="63" xfId="0" applyFont="1" applyFill="1" applyBorder="1" applyAlignment="1">
      <alignment horizontal="left" vertical="top" wrapText="1"/>
    </xf>
    <xf numFmtId="0" fontId="2" fillId="4" borderId="33" xfId="0" applyFont="1" applyFill="1" applyBorder="1" applyAlignment="1">
      <alignment horizontal="left" vertical="top" wrapText="1"/>
    </xf>
    <xf numFmtId="0" fontId="2" fillId="9" borderId="0" xfId="0" applyFont="1" applyFill="1" applyBorder="1" applyAlignment="1">
      <alignment wrapText="1"/>
    </xf>
    <xf numFmtId="0" fontId="3" fillId="9" borderId="58" xfId="0" applyFont="1" applyFill="1" applyBorder="1" applyAlignment="1">
      <alignment horizontal="center" wrapText="1"/>
    </xf>
    <xf numFmtId="0" fontId="5" fillId="9" borderId="58" xfId="0" applyFont="1" applyFill="1" applyBorder="1" applyAlignment="1">
      <alignment horizontal="center" wrapText="1"/>
    </xf>
    <xf numFmtId="0" fontId="5" fillId="9" borderId="59" xfId="0" applyFont="1" applyFill="1" applyBorder="1" applyAlignment="1">
      <alignment horizontal="center" wrapText="1"/>
    </xf>
    <xf numFmtId="0" fontId="15" fillId="9" borderId="47" xfId="0" applyFont="1" applyFill="1" applyBorder="1" applyAlignment="1">
      <alignment horizontal="center" vertical="top" wrapText="1"/>
    </xf>
    <xf numFmtId="0" fontId="6" fillId="10" borderId="49" xfId="0" applyFont="1" applyFill="1" applyBorder="1" applyAlignment="1">
      <alignment horizontal="center" vertical="top" wrapText="1"/>
    </xf>
    <xf numFmtId="0" fontId="6" fillId="10" borderId="50" xfId="0" applyFont="1" applyFill="1" applyBorder="1" applyAlignment="1">
      <alignment horizontal="center" vertical="top" wrapText="1"/>
    </xf>
    <xf numFmtId="0" fontId="2" fillId="0" borderId="7" xfId="0" applyFont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11" xfId="0" applyFont="1" applyBorder="1" applyAlignment="1">
      <alignment wrapText="1"/>
    </xf>
    <xf numFmtId="0" fontId="2" fillId="0" borderId="14" xfId="0" applyFont="1" applyBorder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15" fillId="0" borderId="24" xfId="0" applyFont="1" applyBorder="1" applyAlignment="1">
      <alignment vertical="top" wrapText="1"/>
    </xf>
    <xf numFmtId="0" fontId="15" fillId="0" borderId="53" xfId="0" applyFont="1" applyBorder="1" applyAlignment="1">
      <alignment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2" fillId="0" borderId="6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9" borderId="49" xfId="0" applyFont="1" applyFill="1" applyBorder="1" applyAlignment="1">
      <alignment vertical="top" wrapText="1"/>
    </xf>
    <xf numFmtId="0" fontId="2" fillId="9" borderId="50" xfId="0" applyFont="1" applyFill="1" applyBorder="1" applyAlignment="1">
      <alignment vertical="top" wrapText="1"/>
    </xf>
    <xf numFmtId="0" fontId="15" fillId="9" borderId="28" xfId="0" applyFont="1" applyFill="1" applyBorder="1" applyAlignment="1">
      <alignment horizontal="center" vertical="top" wrapText="1"/>
    </xf>
    <xf numFmtId="0" fontId="15" fillId="9" borderId="33" xfId="0" applyFont="1" applyFill="1" applyBorder="1" applyAlignment="1">
      <alignment horizontal="center" vertical="top" wrapText="1"/>
    </xf>
    <xf numFmtId="0" fontId="15" fillId="9" borderId="4" xfId="0" applyFont="1" applyFill="1" applyBorder="1" applyAlignment="1">
      <alignment horizontal="left" vertical="top" wrapText="1"/>
    </xf>
    <xf numFmtId="0" fontId="15" fillId="9" borderId="24" xfId="0" applyFont="1" applyFill="1" applyBorder="1" applyAlignment="1">
      <alignment horizontal="center" vertical="top" wrapText="1"/>
    </xf>
    <xf numFmtId="0" fontId="15" fillId="9" borderId="53" xfId="0" applyFont="1" applyFill="1" applyBorder="1" applyAlignment="1">
      <alignment horizontal="center" vertical="top" wrapText="1"/>
    </xf>
    <xf numFmtId="0" fontId="15" fillId="9" borderId="48" xfId="0" applyFont="1" applyFill="1" applyBorder="1" applyAlignment="1">
      <alignment horizontal="left" vertical="top" wrapText="1"/>
    </xf>
    <xf numFmtId="0" fontId="15" fillId="9" borderId="32" xfId="0" applyFont="1" applyFill="1" applyBorder="1" applyAlignment="1">
      <alignment horizontal="left" vertical="top" wrapText="1"/>
    </xf>
    <xf numFmtId="0" fontId="15" fillId="9" borderId="0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15" fillId="2" borderId="18" xfId="0" applyFont="1" applyFill="1" applyBorder="1" applyAlignment="1">
      <alignment horizontal="left" vertical="top" wrapText="1"/>
    </xf>
    <xf numFmtId="0" fontId="15" fillId="2" borderId="0" xfId="0" applyFont="1" applyFill="1" applyBorder="1" applyAlignment="1">
      <alignment horizontal="left" vertical="top" wrapText="1"/>
    </xf>
    <xf numFmtId="0" fontId="15" fillId="2" borderId="17" xfId="0" applyFont="1" applyFill="1" applyBorder="1" applyAlignment="1">
      <alignment horizontal="left" vertical="top" wrapText="1"/>
    </xf>
    <xf numFmtId="0" fontId="15" fillId="9" borderId="24" xfId="0" applyFont="1" applyFill="1" applyBorder="1" applyAlignment="1">
      <alignment horizontal="center" vertical="center" wrapText="1"/>
    </xf>
    <xf numFmtId="0" fontId="15" fillId="9" borderId="37" xfId="0" applyFont="1" applyFill="1" applyBorder="1" applyAlignment="1">
      <alignment horizontal="left" vertical="top" wrapText="1"/>
    </xf>
    <xf numFmtId="0" fontId="15" fillId="9" borderId="43" xfId="0" applyFont="1" applyFill="1" applyBorder="1" applyAlignment="1">
      <alignment horizontal="left" vertical="top" wrapText="1"/>
    </xf>
    <xf numFmtId="0" fontId="2" fillId="0" borderId="6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15" fillId="9" borderId="34" xfId="0" applyFont="1" applyFill="1" applyBorder="1" applyAlignment="1">
      <alignment horizontal="left"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99</xdr:row>
      <xdr:rowOff>0</xdr:rowOff>
    </xdr:from>
    <xdr:to>
      <xdr:col>7</xdr:col>
      <xdr:colOff>304800</xdr:colOff>
      <xdr:row>99</xdr:row>
      <xdr:rowOff>304800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EE2804C2-C2ED-42C0-B9AC-06966A6FDCB1}"/>
            </a:ext>
          </a:extLst>
        </xdr:cNvPr>
        <xdr:cNvSpPr>
          <a:spLocks noChangeAspect="1" noChangeArrowheads="1"/>
        </xdr:cNvSpPr>
      </xdr:nvSpPr>
      <xdr:spPr bwMode="auto">
        <a:xfrm>
          <a:off x="4267200" y="103243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145</xdr:row>
      <xdr:rowOff>0</xdr:rowOff>
    </xdr:from>
    <xdr:to>
      <xdr:col>7</xdr:col>
      <xdr:colOff>304800</xdr:colOff>
      <xdr:row>145</xdr:row>
      <xdr:rowOff>304800</xdr:rowOff>
    </xdr:to>
    <xdr:sp macro="" textlink="">
      <xdr:nvSpPr>
        <xdr:cNvPr id="1026" name="AutoShape 2" descr="data:image/png;base64,iVBORw0KGgoAAAANSUhEUgAAACAAAAAqCAYAAADS4VmSAAAAAXNSR0IArs4c6QAADX5JREFUWEdtmPmTpdVZxz/n3e7a9/a+zXTPvg82TEDClpIE1GCUWEqVVqUqJabUFGpCIIhIigASomGtGBATY2IpyR9gWWr8xTIuCaAUIMzAjAwz3dM9vfdd3+Wc98hz3p4JP3hvdd/3vve859m/z/c56sXvf8sqpbAWPE8hFxawuUIpCwpyk2OtD758zXE35aU8d6WsBxisVVgUnpejtpcUC///l8hVL37vO04BRKwybmUul9ZjWxWszVGek461lmJ9IcFdi/J45LJOZahC05/8/gH5Ns+dgZ7nFXv97fe+bfFA5fn2Q56z8dLmsohcrLLYS4pe3lDuFxs5LcR6+bSFkMKzFk+JgOIhJ7TYvLD5r//mW1aJwk57+UkWFyGR59ynVShPbVtY7CXbXN5o2x9ODRHI9l7u4WKdW19EuAiP299Hfee7zzvDRMBll0qklcIXtyOhV+isT7yySiMqM1itsbG2SmtrkzCMaI6O0kkTYh+qI6P4YYTNDd7285dCXDjKQ24XXgP1zb981uXApT+U75JR3nmaUE77HJzdjVlb5o2XX6XXzzC5ZXlxiXarg8m126haKhEEHkNTE4Sjw9T3zFIdHXPuV54k6Xa+fCAfnMznX3iyUGA7LnItCVVeX+Xn7vg1Xv/BvzI5OUzcW+U//vlf8KMmR6+9ifNvvcXJN1+j3W4zOjLG6tI5QmWo1WrkmWbHnj0wNog3O0N9RBT5YFlsx0DMfOHPn7a5lJ7KXVx0r8Px5hB5ojh07Bg6KuG11shsjzd//DLz584zNDpFaXCEc6dPs7y+gi/x1Dl5lhCFISaOmZ6cIEk1pR0zmJEaQwf2O294vk9uivKWf+q5bzwhdeVqPW9tcKBW58Lb8xy94WrqKIbnrqT9o39jcnYn3arl7777fbrtlObwKBcWFmi1W7S7faIooFyus2vXDtqLS4yNj7HV7jI5s5t35t9j/NAMwz91FVprgiC8XMrqz579qsuGrNdhr81ZPj3PwNQejs0dZO3M21zzC7dx7uIadDZYOv0/nDl/gU5XU643OXvqFK3WFlrnRGHAQKUCOsX3A4ZGhvC0pj41y+LCeWzJZ/qaK2ns2o2n/O0yBfXs039sBXkmem02Tv4vlbEJhobHqcQZM9dcSXmgzkqnw7lXX2LuumO8+MJfMTa5j917D/Hqyz9iaWmJIAjI4hhfWZrNAZJOj+ZgkzxJ2HvkOKcXziHgMjkzxeD117r6LpTIUc/86cPWdNpMxV1MP2NgeIx4aYW0McjegzsxXk55MCJNDOtnz3LytZNI4re7PXq9HjoHnWWuVAfqderVGmhNo1HHs9DqdjGlClutLYZHBmke3s/oseM/KdEnH3vQsnyRyTwnzTTpVpfB3Tu5sLTKlVcdZnpuLyd/+J/smNzJD/7hH4mqdeauuY7G7BHeeOUlFt55E50byvUBOt0t/H5KKUmZmZ1l4fw5qs0hTp19j4mRUfpxn6M3nKByfA5jrQuVevyR+214cZnJXGNMztDICKfOzhOUAiamxxgZqxIvrjF76AD//dqbvH1hhbxcw3qBADqC4JJYNknQrQ4lnTrrwwAqRtE1ln6ausZmul3mPnY9wdEryHOpiPcR9pGH7rPMLzKDJvIUse+TZIqV9VWmp8f46eP7+ffX32DV+gS1umtUxljSLMcYQ55b1znzy2Cf01paotHvMjw2zNbKKioI6fZ6RApu/MQtpHsOOGh2Hvjyl75okwuL7FSaqXKVhc1NVrdahKHHwb27Ob2+RmVigjAMnMB+ZpwCmc5d9ud5jpY6ygXPlYPmLE7obKwRbm4w2qyztrbhrA2wXPfxW0l37S56hKDkg394j837XXYFHsHyMkG1yvnlJQ7v38c7a2s0ZncQBkXfzzJDnBoyrclMoUCWaWe9bCZ8IAgiAuXTWl+it7FF3fcIs5hqpcLQ0CBDu3YRHDmIkg4oUPTAfZ+zxmjS+SWu2DWJWVmml8RkYUAwM02zXscPipYrCiSxITWZUyLJMoxRLg+ktIyOgRUC38ffRjqtB0gX1knbm9x48430giql/Xtc/jgkvP/e37WZzqAbY9a7HN83Tr7ZYr0R0Gg0qVUqBIHC5hadWVKdkcSa1BhS5wlDnqZ0uhcRHPILyZc5QHNknF6rwWSeMLz7KF4I8WgT5QcF0bn37s9aow0mTgiTDD+D6bFBBuoBsU0J62VnkfAEF3MRnGUuBKmEpLdIp9uCQNGo18BKjhS5kSuPvfsOE3Tg+o/cxiuvvIn2U8ozUy4JA0nCe3//d6zWhixN8JKE8foYSXeVi/MX2DWzg4F6lVIlQoU+UlvtNCEzmevr3X6b1a0LBB6ksSaLeyhfwmVcMn7q05/iya88xeNPfZu1+S0unj2NmhokL0UFGnoe6vN3fcZKd9JZiklj/Haf5kATP8sYbtZYWrzI2sq6s5xKmbf6CSOVKqYcMVrL8JQmijx0p4sfCNOANEnwSwG33/ErLL38Opk3iE8JnWnCkSpjx446BXxR4O677rRGS11nYFKCVpsoLJG0OlitqZWr7Jgepz7UoNXvsdbr4Oc551e22OitUgqKuIcSe2MwuXEbC4m+5toPs79cZ6sXEwYRF+ffY/DwhwinpvC9QHg06p677rSS3VJO4rpSmmJiw0g5or26SrvTw3o+idHE/QQbBFTqFSFpJKpH7hmMzqlVIvzgfWC5xHh8OH7FHK/80495b7NDo1rjyEiNmz59J7pcKoieIOH9n/9tm6aaOE7QJnOsZjwapLO+SuR5tFeWySiaj9WGjoCMTh34DDRDBifqKCMGpERRoYQwzyzXHDkyR63X4uxSzMKFFa7aN8KRX/p1jC80rQiX+qMv3mV1qknTxMUuzzMCKa31FrVKlbjTI4lTKl7IwuICtUaTrspZ3miRZRlDYxEjow3yXBMFRZ+XeSJOU2762Y+z+vY7/Ortv8nr59/lwn/9kF0f+3nwpASt64jq4QfuttJMRIEsTtE6xehUYI9yN6O1seksStLU4UB9YACCgI1eF/FcqCyd3hYHj07jl4qBJE41/SRj//ErGW/UaAwfwqsJ07Tg2FABQm5GePTBe2yapi7+8plnAq8pAm/WpNj1Ft3VDQc4WZpSqddo9bqsbbbdBkP1AXZMDnPV8YOcWjyDiTyXcGmuyDR85rP389bZMy5J3ajnqHrBlI3WqIf+4PesUGuh6ZLBAkq51ujs0qACqt8jWdugu7mFtR7tOGar06YU+ow1awzVa0wNDZMTUK6W2VGLuPGjH+Hvz29SGawTlCLCIERLeL0QqwQpi/FOPfrA59wg5fpBmiGgJCHJc1FEBs7tASLXeCbD09BttYnbHbwkJfQ8mqPDTOzcRV6us/raq/zGbbdi983wbhvavnHJJt1U0FFov1A4aeNuXnr8S1+w8iUzIjR3YdCShNudTvC6mK0skmLWanzBcDf8ydwXEEVVBhojdN89w5hJ+OQXfotWr8mp9XnHlvCkl+T4DtKLl1y7Lb728H02SVLnFif4EtbHqcN0I5huMucRB50YPFFGxvYkpbu1xXCQs3vHGMf3HYRanQM338FLr75MhiEII3px3z0rQoWSi1GFNzzUM1950MZxvxCGeKAQliWZK0shIVoX98RqazQ2S+ltrRJFihMnjhJ6lj3jUyxsrhMMjjA0fMS1c/GaSzYJ53YopfREuLyCwEc9/dgDrhnlVhOnCSbTTqD4XVivIxzbSGl0hhJE7K6hbMqxo3uo1asuvqWyQKtHdXCEUnUGvzLoLHUZL4PPdhgvjfOSW0EYop574ss2zVIHKnJTLE6ShFTQzhGQlLjbw4VJ6Fi2TqVaot+JOXBgjCj0HdsplSP8yGd8dj/4E3hRjSzVeNL3Jby6GGLDMCy8se0d9dwTD1ktLsnfBwXfc8ITGbUFmh3vy4i7fTqtluN6ik3Hhs68e5EPndjL7PQIUeS7mj524lrqQxN0ux4qrKHTDFPM4u6ZSycFooSSGVHuvfDsY84D4q4gLJElqUu8dqftWE0cx+4v6fXZWFtHZxvEcYeTp1ZItOaGDx9idLDCiauvYvehw87l3W4AQclxxLbrhMH2UGqKYwC/UFjOJNTzzzxqw7BUcHtBBKFeRtPvJ/hBSLvXxrhQ9Ih7fZYvLNJtL7K62mJ9SyoFbvnoHDff8jNMTY8797Z64nbpeMqFwLV6iXkQOONcSYeFUuqbz33NSun50qG2j2biJKafJC6GggGSyRKabqdD0u9zceEccWuVrY0O7Z6hMVjiF2+/lRNXz9FLLBttqfCQcrniyk/ySmi5HGx4flGOrgzl/Rff+BPrSs0YAj/EWEMUhW5yabW3XK2avDjVklJM05i4H9Npt2gtnaYUyGaaSqPGJz75y8wvdglKVXw/xA8iZ3FJUNBVBARRgYgSKlfaX3/qEVuqVNzBkbhK6FkglNwPaHe6xVmglFEus5xHIiVqlUtQiWG9nJH3WoxNTFBrjNPup8gxlfD+ICpoWCkKBQxdeDzphq4T5i4k6rmvf9X6QiS8ou4FkOoDdcd+BANkkYCHeCkIfXIr1zlWWccB6/UK5bDgd8KM+sKuA4HnMrkoIXFWOCWkm3oyymeaSqXsjPo/u8ipztPg6dYAAAAASUVORK5CYII=">
          <a:extLst>
            <a:ext uri="{FF2B5EF4-FFF2-40B4-BE49-F238E27FC236}">
              <a16:creationId xmlns:a16="http://schemas.microsoft.com/office/drawing/2014/main" id="{06610E79-9217-4A06-9114-F88DA6A57EDB}"/>
            </a:ext>
          </a:extLst>
        </xdr:cNvPr>
        <xdr:cNvSpPr>
          <a:spLocks noChangeAspect="1" noChangeArrowheads="1"/>
        </xdr:cNvSpPr>
      </xdr:nvSpPr>
      <xdr:spPr bwMode="auto">
        <a:xfrm>
          <a:off x="4267200" y="148292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221</xdr:row>
      <xdr:rowOff>0</xdr:rowOff>
    </xdr:from>
    <xdr:to>
      <xdr:col>10</xdr:col>
      <xdr:colOff>304800</xdr:colOff>
      <xdr:row>222</xdr:row>
      <xdr:rowOff>0</xdr:rowOff>
    </xdr:to>
    <xdr:sp macro="" textlink="">
      <xdr:nvSpPr>
        <xdr:cNvPr id="1027" name="AutoShape 3" descr="data:image/png;base64,iVBORw0KGgoAAAANSUhEUgAAABkAAAAqCAYAAABGB/BgAAAAAXNSR0IArs4c6QAAC6FJREFUWEdNl1mMXfddxz//s9z93lnujMcz43E22/EWhyQubRE8IHipWIoEAgoFBaEK8RKJRyQERI3TQGiTSqASJN54oQrQJWlCoGmbxkmUtakd25kZe8Yzc+2ZuXP3s/83dI6jinN1rnSl/z2////3+25HXHzp722lUsFxHMIwot5o4HkOaZwgpWRhcYHRYMR40qdUKtNsThVr+r0uYRgyNTWDtQKVRlQrVXBLRInEdV1sJkmCEPGD71ywU60WURTw6V/8c4xwSbKIJEmIwpDRuEs87uO6gkZpn82b11laWkZrRaVSYxRoHvnso2ANSiniJCTJEqLBmIODDuNRB/Hai0/ZZrOJ7znce/oLaCNJZUoYhIRBQH+wS39vm1QFLEy7zM56KCWp11qkqWTlvl/BKc1gtSiKZDIhi2OGgyGdzjqdznXEO69+3WZZhoPhwc/8GcYYMpUSRyGTyZjhaJ/e7japHtGecphteXS7+7TbbVynxJETv4brNhBAlirSLC66MB4NuLW1ztbONcS7rz5jgWLR2U/9KcqoYqdRHBGGd2bRvbVFqoc0KoZ7j0wXszBYoknIyUf+CM+rFpuTmSLL5xBHjMcH3N6+QefWOuLlb/6lXV5eRsqE+x/6E2S+WGqSeEgUjRiNe4x62yRJwPSUz/JcjSRLsdaSpin3PPC7CFtGa4PVijTJSJIxg2GP7u3r7HU2EB/86FnbauXHFUytfA7H8SiXq/QPOkTxmF5/n+H+FhpFrao4eqiO1BKjDcPRgFMP/yGe1wRRQiYxYRqShiN63X12ttdIw728yDNWW0UQhMyuzKNLYERImo3I0vyOsVIjHI8pf5GqmMYiCIOoAEl1ukxS7oNVBeTjZIwMY+I4QqcOdbuEeOf7T9vmdBPKFfyVDq6r8TwI4ttFf/M/ylRhpcDR09Q5gcocshj8WpnqkdvghDhuizgZkckJWZIjTJJMQrK+i7j8xj/ZqeOn0Uqh/U0kG6TphCzuYpXGajDaQTgWp3QYr+zgZgvocQuqJSoLN8lUiCcaBRKVnGCUJolC0miC6bcRV999zjqzS2CHOPUxofwQlQ5QSYwxFmsswroYIXBLC7glBydrIINZvGqNysIe2qZ4zgyjcQeZJBidFAhLRxOCnTnETy4+a735I/juEOohQfo+Jo5QUmG1ydENQiAcgVdexIgMkhoqbONVy1SXDtBa44oWo0mn2JxSKTKKSCch0dbdiPd++A+2uXIvRvTxGgGxuolSIUaDzr9sQSMcxy+Gb1SCScrIySxurUZjaUCSppS8aQaTW5gkQuuULMyLRIzWjiD+99t/Ze9+8CGkHuLVx2TODlrlPKAg2P+/rDVoGaKzCnpwCFGv0ljqk0qLR53R+BYmzchUUCAsm0TsX1pAvP/a12zjrrtQsg+1AXg7KH2HbPmNzbUAjDXFbyUDkDXk8DBurU59sUucCjyqjCd72CwvEpEFASpI2L+8gPjpxa/b6tISqRxgvF285iZpFmG1V0hHftn8YyzGWowK8XWJaHQ/pXqV2uH8JJATLJzsY9K0IGWufSLM2Hi3gfjwjWdt+UiD1OyhAgfcHtZZw6RJsXOjdVEkZ7jBweoa1izhl47g1CTl+TFK5crsEI27mCQly2LkaIJNNatv+Ig3X7lgp443kX4HFdSpND2k3iQLh8g0pbc3oj1XI0tzhFlwfaIUyvUW5aqPKHl4pTqoEqPJbXSSkSURchJCall7w8n95HHrz3pUjgxQsUd1oYlMkwJZxigsEqXVnXYZfWdEeReNQHiCkitwcZGZKFQ5zjcXRcggypHDbt6uV7/1N9afdqnd1yeduNRmKwyDGEwFlTM3728uejn+EwpHdFA4jsAUxSR+ycEXBZ2QOkMkKUZmeErQ+aCB+OF3vmxd31I+1SPuK0rNGuNoUuhVKnOnkxgpScKEzdUxWTZhdrZFpeoyGmTEccjx+2cQeUELQitMlhUb9KTHwWoD8doLF6xXcvBO7BLvJ3S2I37h6BWEcEisS6Y9gswhTGAcg5Z5pwReAW9NWSh8J8LRCVbKwvDSyHB1q4Kr57B6DvHjF5+0qUppnhsQdmPWrmS88M2X+ezZOg8/WOPokosy8R1IK12YkzImzw2F9GgrsMqQSYet7YyP1jVX1xPOn5mjVZ/HiCnE69/7io2CCdOfCgh6Y67/1FLmPDX7X1y7+RCOW+Ybz32Ds6dPESURN67fKCC9MN9md2/3TptyMBiLtrmYChwEf/z5w7Ray1jRQLz1ytNWqwj/ZJ+gP2LzkuBf/vEd/vavL/DKKy8x127zz889xxd//w+YmamzsLDEk08+wV889hiPP32heP4nkpCz6Wcq9Oivz9NoHqNUbeYz+YoNwwkz50Pi4ZCdS4KTxx5FZ4rBYMDq9XXefudt1tbW2Nvbw+TWmz/MWkq+y+KhQxw9epTTp06xOD+HsJqS67D64b/SmD2J71dyCH/ZSpky9WBIEu5z67Lg3Nw6VpzBumcI5BJx6nN9Y4ODgy4ryyusr69SqVaYmsqzgWa6VcNxM8p2Dz25TDBe4+MNj2b7BOVyBfHaty7YarOKOHybSN9k76MS52Y/5KX/USwuVHBcxbVrGXGasbJSx9EOWzsxTimjJMoMxiPmpsucO2kwmSKWkiyFj2/WaLZPFdFWvP7tJ21rusnQ3cBrrXLriseZ2VX+/fmA3/jVQ2zfSnnxvye0Zy3LK2WqZY+FGcHNnQlK1xmOA251FEvLVR4+MSFJNFEquHGzTnPxbAEI8eYLf2c93yF1h5j6RQa7Ze4vBTz/3V3O/1yZjW1DEFpmWyWq5QRtYapeYXtbIm1GHKX0xoZffiSPqfkpNIORZafToHb4FLVaHfHGd5+yKkso11yy6R8wOrAsKMNbb3bx/TtSL1yDSx76BBUHwswSRQlKlZifzXkSsTRvC/Pa3JFY7TAYlqnOn6BWayB+9PzjttlsESVDzMJFkkGG7VVJ+gfsdAKsLaO0LqRlOM5ANPCdPta6lMsejbpl6ZBAmBRZSIpi7YZHmFbwp47RnJpCvPfyV61MM6q1CpPmyyTjCf2NWfbXb+CUBeNuyukzFWpVh53tiOE4Z72L8DLmmzmqDL1JwtbNHGWWexcTVtdKBKZO4i+iU4m4+J9PWM9xqdV9BvXvo8IRNy4tI3tXaVSrxMMR9aZHe07Q7SmCsSbVeQD0qPmK/kRT8g2TieX4coqUimvrVfq7CVGkcXARr//HBVuvVkgzSdz+MTbq8vFHdzMrr9IfaBYWq0x6EcvL+Vxyfks8R5GpEsFEMQoy2i2Qn6TNLLVc/bhGdzdGS4MrPMQTv33WVvJ0axWnv3QfjjNg6+oKHFzhyEqZq1dD2tMOUy3B0nxWZCytwCjIlC5EUimDzgxpzhGl+ehyle5OhOcLfN9HPPWbJ+zM4TbBaMTRzy3RPORya2OZE4evsHY953ONZLDLXXfNMg4Slg+Bl/WRdo406RGqea5vHnDsnrTwEeG1uXq5xPX3V6nWq5QrdcTXfu+cdRsz6HjCofNtDj/Q4PaNGT5zbgkVX6bT6YGY4tpGwJH5mJLTYG/Q4eiRFjY9QOo88S+RhYadbo2y67O1uk9ndauQnvtOHEc8/fl7bD5EpU3x8vnAF3+J4UGFRx75EjrTGJ2H79sou12E6cmwh1QprjNDmo4QtoKRNXpD+ODyFc6fOsOlt/+N4e2IStmn6jmIZ37nZJ537pDOAdzc/Qxnv/AY96x8Gke4xbugUjFZKnn3vbf43ssvcOzYfZS8Ej+59D7t6SnuP3GcY4fnufLRi0TdLuXMR4g8EBrEV3/rWO6jn+Rqi+OCQZBpl+mff6AIBo4q4dgK7fZd1KozRYqJwoDe/ia97iZZOkTonOkJe5tdpstV6uUqmVRFUC+KFCFOWBwnD9YOQgiMVownudIKdMkldX0o+QhfoKUsTivjlCyK8Y3AF6ZY6/m5DJV/Zl55oPg/vSJB/HaNrSIAAAAASUVORK5CYII=">
          <a:extLst>
            <a:ext uri="{FF2B5EF4-FFF2-40B4-BE49-F238E27FC236}">
              <a16:creationId xmlns:a16="http://schemas.microsoft.com/office/drawing/2014/main" id="{1D245D9B-035F-4B85-95D1-2DF99F0BBC8E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22542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223</xdr:row>
      <xdr:rowOff>0</xdr:rowOff>
    </xdr:from>
    <xdr:to>
      <xdr:col>10</xdr:col>
      <xdr:colOff>304800</xdr:colOff>
      <xdr:row>223</xdr:row>
      <xdr:rowOff>304800</xdr:rowOff>
    </xdr:to>
    <xdr:sp macro="" textlink="">
      <xdr:nvSpPr>
        <xdr:cNvPr id="1028" name="AutoShape 4" descr="data:image/png;base64,iVBORw0KGgoAAAANSUhEUgAAAAsAAAAVCAYAAACQcBTNAAAAAXNSR0IArs4c6QAAAyZJREFUOE8V0O9PG2UAwPHvc4WWXkvdqpQBRZBsMygiEAyRmS1uCXHJ9tLXJjPGV75x2b/hGxKgkwhT5sBEHRvRLXGiHUwzjIwB8mMDEsb40Zb2ru1de+3dPYZ/4PPiIzYej0h8J5ldUshm0gSCXnTdRNMNCkWLomUhBFx6H8TG3KhU1LcYv7dHU32Yre0UDREXPWdxmA+SOniBYeb5sM1A/DcTk15fhKm/FNpao5hWgMaWOhLJDOsra6yuPcNT3KHnbQWx9vew9L3Syo2bd6kInKD5VA/5XJqVhTiJ3U0KZo6GuuP0dpxCLM8MSa8a5dbdOcqulzO9H7C5nWR16RHaYQIzp+PzSS6ffw+x/HBQogT5enSStF4iX7DweBQyWha1qgqJjaI4fHzxDGI5PigLJQ/fjP1MNmeR1i1yJcGbbzTxbG2Z6pCK52jjwpE8MyTNPIz9+At6tkjWKHHt6pcEj4VZWVzkq/4B6iJhznWfRizNXpeaVmLgxh0+ufIFqr8S2ynzbkcvT+fjaJrFbPw+LbV+xJM/B+TeXpbhid8YGb2JYViMjV9navJXJm//RKkk+OHbQXwUEAvxmCyYCqVoDjN7jJe7LwgdjyCwUBt2OUhmMJZ0KrQTiKcPYzKVzFOMrFIuv0MZGxcH1zlArbVIpjLo83lCThPi3+khmTjQyIdXyWn1OHIDRbjYpSoibdWkkxnm7mzS1diDePJgSO4nM6T8C4RqIOjzYxZdLMvFdiyKhsnKowwtr3Yh5h8MSU0vsuXE6evMMzVtEQ4V8AqblwkFv9/i8e9wsrkbcX/4mjw8LJBv3OajLp3nz0329gVB1WE/adHeKhmJSV5v6kRMfN4ld9IOgcv1XOzOMf2HQU2th+aoF8M0EDh81w9CcxHff9ouM+I1guf9nG1Lsb5eJFrvAaWCzV2b2D2D0wlJWXcQ41faZapYSaAvwtmOBDP/XED1TBFtCOBKD5WKwUR/ASdrI6au9smthIHoDnPpnMvqRjNGfoHaGpWS41JdpXMrVqbK8SBuf9YpDVSWD4pUhEzUuiNNoggFx7UpWzY7izZ1Ppv/AXt0oCFC7taEAAAAAElFTkSuQmCC">
          <a:extLst>
            <a:ext uri="{FF2B5EF4-FFF2-40B4-BE49-F238E27FC236}">
              <a16:creationId xmlns:a16="http://schemas.microsoft.com/office/drawing/2014/main" id="{7BDB73AB-76DE-4CFC-AE33-9F960EA595D0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24561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224</xdr:row>
      <xdr:rowOff>0</xdr:rowOff>
    </xdr:from>
    <xdr:to>
      <xdr:col>10</xdr:col>
      <xdr:colOff>304800</xdr:colOff>
      <xdr:row>224</xdr:row>
      <xdr:rowOff>304800</xdr:rowOff>
    </xdr:to>
    <xdr:sp macro="" textlink="">
      <xdr:nvSpPr>
        <xdr:cNvPr id="1029" name="AutoShape 5" descr="data:image/png;base64,iVBORw0KGgoAAAANSUhEUgAAADAAAAA/CAYAAACmVEtSAAAAAXNSR0IArs4c6QAAIABJREFUaENNmgmUXHWV/z9vf6/26urudLo7nX1jC0ggYVXUEf6OOI7LDDKL+P/PnPF41Jn/uCAqCOLCIA7IIi4sIn8wow47CgmEmLAEAgSykDTZl9636upa3qt69d7/3F9169Q5lUp1Vb13f3f93u+92r53Ho5TqSS6AVEU4TcaEOvUajVoRjSbTUzTptFooGs68ohpqldN09A0HV030HUd27YxDItqtap+J+8b9bj1d8vGsBPUfR/NNEm4HnHTp16vgy73NnATeZpRhKEbGIaO47jq+vKFWjCNrsfEzZCgXiEOG2i6hta/f0NsmiauZxGGIeVqXR0gjmM0NIhgujSp3hc6u9UNg2oR+U0QBCSTKeJYnYdkMonv19Vn8j05lKE7+L5PNt+GbicwMJiuTGEQY+q6umcYNTEMGzeRxbRMpTzLsmlGIa6TJJXsUML7fplicRBNb2JqBtVqBe3okUdj0ZjtGEog03TRdJ1qzcc2bCV4GNaVti3LVe8rlZLScDqdpia/tWzCZkS90SCTyajDyAFE8/UgJplMiB5IpdrQdIPxiSFSSZdmvdGysN26rhxe1zXcVAbHSdBoiDwmlunRjJo0owZR3acZ1ZUfaJqBtvPN+2LRUK3WwNBN/MDHcx1q1RqZXFpdWNdNomYoPoNhmERRs+U2GliWRTMMSSRTzJTLmKahBBer1OsBpuGov4n7mYZN0PBxHUsd0Et66gARFrbl0AgDGmFINtdJHGk0miKoBjSImgEiQsKT+xRnXdhAe+3Vn8VixiBoMDVZVQKKUHJC5fOapmIj8H0MQ3zTIIpaghNHRLHoViMMm8rlNHU4nUjXEc+SgypXpIlutFzTMu1Z346xbEtd39AtFRtRM8J25P4igcSWXENXsSGKqJUrGKYBelNZRnt1+09jcZ9SSac8U8MwmspdxJRRFGLZJsQGlmmqC4XNJropwWoQxxqGCNuMlGvIQfTYUDeItCZRFONZJtVqSfmwaVnq2up7YkFDJ2yEaIaJbSfV5xJ0jUZIU65p6OrwoghN/aPRqNfUd0SJYRihbdt2R+y4GlG8lMCvY3sWtmPiumJ6R1mwZX5DuVhL43KBGEPTlKuISHIweUSR+HWkMphoOyImiupEs5EuSpBfSNzEWlPFleu2qXvU/BJVf0aJLD4vLthohqSSWaXtOJKrQRyHVMtFFQva9u13x5reAGM1oyOj/OpXD+HYNqZp4XkOqVSKZCqFl0iQSadIJJPYrksykSSZ8Eh4CTxPvpPEti110DiKieKwdVh1U02pUDfEnUA3zFYAGoZSkudlIGwQNH0VX2GjycjwCYJ6QCaXQ9cdMtkCpplQKVY3IoZO7Mb3J9C2v/KzGL2B5Z7B8NAkN954QysnxqJB0b5GrDTd8lfRQqXWUD4ch6Jd8W2xro5jO+h2y7/1SKwUqd/Kd4hnY0DcU9OVC4qLOHaCtevex8nj79Jo+BQKBf76Yx/l4KF3WLpiBdlcnrZsjiZN/KrGkcMDrFu/luETuygWB9BeefW+OA7L2Ik1jE3N8O1vXqdMqGux8mvlDuK3sU7Cs6mKWcs+IZHyT0kAqmA1GrMBHik/FxdruVTUElY3ZzOaFD5dpcdmrKnXs9f/BSeP78Wv1FQaXnvOqSxctgQMm74F8zENjYRjqZgJKiGZ9kWMndzL2NgxtB1v/Co2CYiMZYxNBtxw3bVKgMs+/GGuuOJKgnpdFZYT/fvZfe9DVEoz+EGTbXFJZQYR0PM8VaxaATprwFh8VSwkMSNuMxfAqAOJ4Oim+uzUsy6gXp2hMjOJoIJ1F56N42VZuLgXywTHNsmkEuRzOSYnRtG1JMODhylNT6G99vqDsakF6OZyxiZCrrv2GkxT472XvJ/P/tM/MTk5qVJm7eQgA09vRE8lOb7tLe6fOUbdD5TQ4vtiARF47jF3GMkoc/8XoecOIv83LEd9ffXp6wjrVSrFSU5fu5p853zmdc2na147Db9KLpfFtsVPYWRwkIRlMjk5RnlqGu3l7ffHRlwjV3gPJwaqfOubV2NZOueuP4/Pf/GLfO5zn2NmskgOuGLJapxMltE9h7hn+gjNUHK+FDdDFSY5gDzl/RxWEhcUN2u5kfh+yxLidpKOxZ2SSY+Uk+CM95zG/AV96I7LilUrKc9Mk89ksExLJYTNm1+ge948MgmXsDlJaaKI9tIr98VGXKer90wOHq3xzW9cg6lFnLZmDV/7+tX83y9+iaGBEVxD4/xsgZ7CfFKOy207t9Kot7QrgR6FYSv259KlFBv1XvJ16wDymWheYmuuYMrv29raSCQTXHr5h8l3tJPLtin3lJxZ6CgwUyzy8svb8WcqRPWAFct70OJpAr+BtnXbz2PbiOlbspaDR32+9tUvo8cRS5cv4/obv8P137qWAwcP4JgOyUyKv//7z3DBeRfzqY9fTsWXogKRFLf/IbwKYoVVZuvEbBabs46kUEMwjmWRSCQoZHOcdd46rESShUuXsGxhD8ViiVQmp9Lvnl272b17D/179vGPV36KtpzD0OC7BH6ItuPVX8Zhs8b8nhUMjyf4whe+oApUb18fN9/yQ2ViebY0bSrsIo/LL7+cUB0gVqlVwlcqsgpOAQ6z3/tTYEvFnoUMkk0ks9mmRXd3N119vfQtWUaurcCy5X0KKrtummQ6yeTYGI899iRHDhxm5col/O3ffJrJ4aOMDu+jUgnQXn3lvrgRVpjXvYypUoEvfekLNBshnpfgLy77EK7rks3llKaULzabqiLfeOONNOuBcgsVxEErBuYEljTagiOttGpYAteb6FLARBmGzqK+Jaryn3PRhUSayYplS/G8ViFMpfNUqmVOHDzE2Og4r7y4lbPWvZdP/vVfcWj/y5SLg8yUa2iv7/hl3GhUyLcvoFTt4utXX830VJGE57H61FPUjQ4cOKC0GtbrVCoV6kGjVaRm06gCb7MxIKliTug5TKXiQsCdgh2tpmj+/PkkEiku+MD7qIcxPT29dHZkW9bWbQUjXn9jByePHGVqcoKVy1cxXgr4l/99BYfe3U6jVlIwRNv+yj2xVMB8oQu/uYgbrr+ekydOKNjw6SuvZGR0lCVLlqhe4a2db7Fs+TLefmu3al62PL+5BRfUM1awWlVoFcgta0iwqjiR4qiLdiGXy1NoK3D2+efSMGy6OubRM78DyzKoN8WiDsODJ3juuecZOHyMZSuWUfN1JiZO8IPvXsuhd3dSmh6hq3uJwOn74iCoksl3EOnLuPk/fsi7/fsptLXx3ksuYWxsjBMnTrBu3Touvvi93HTTTfzbv/07e/fu5e477yIWSC1AfdYac9lGrNCKndk2VIIkBtdN0Ne3kM7u+XQtXqrw1MLebtKeTajpaIJ0dZ0H7ruX8ZExsokkXirLwNBJ4tDnJ3fdyr49OxgaOMZZ51wocPoXcTOMyeWzNLQV3HHHnezZs1t1WytWrGB6eppjx463GhcRVrDQTFUFa3m6NJtpmkSqHxBDtCpvLLEi9SBu4SjNbKXOJUtX4CY8Tl13LpVKnbPXrMI2BJbbBLMIdsOGh1XKLE8X6ent5eTgINVKiUw2w2233sKOl55hpjTNmeesExf6uTqAZmh4mbO5//5fsmPHDtUGfv7zn281+n6g4EQ2n6NYLHLowGElZMMPSCQ85a+/f+ppwobERquhUaBZYajWATB0ensXkMu3c855FzBRrXHOWWuwDKkRumr+GzFs376dIwfeZWZyikJ7G2PjUxSnBToHnHLKKXzjmq/xx+ceoe7XWLB4Gdr2l38RS2MiX0i2red3//0Izz7zjEKMX/nqVxgaHqa3t5ddu3axeuUqhRanpqZZu3Ytd999NxdeeCHPPP0UL27dRqPe6p2VxqNWDLTwP2TyORYs6GPV6WfS0DVWrDqTU5d2UiqVKNfqKq0eO36cF1/YwvEjh1m+fDkTE1OMjY2o3rhWb/CpT32KKz75MV549jeq9Vy6dAXajtfuj5thRK1WIjPvQn7/+2fYsGEDcTNi5apVHD5y+E+C5DJZFcyel1TYp1oq4yVcLMtkeHBIpVgVsFJFBcXyZ+B22poz6OjsotCzCDeZ4qILLmJm6oSCFHKA0swMv3/yKQaOHqdrfqfCYFLMfL+KpsXMVGtcf/31nL56Ods2P6qUtXjxcgnie+OoqRP4M+Q6z+f5F7Zx7333KQHPW7+ehQsXMjQ0QE9Pj8IxEhvi+6Ojo2zatEkJLXnbMDXc2TZTDjCHQsMYzj33XDBj1l/wQUYmilzyvoshLBMGATO1ANuyePrppzh+9IRiKqamJpQVpcmXgijdXi0I+c1vNxBUJnj9xWcJI50lSxajvbb9njgMpa/1yXeex4uv7OC2225TLeBll16qTPnEE4+xfv166vVQ1QHbaFXkNWvW8G7/u+SyWTZtepaRoUHFI6kaoQqcTU/fQhVPn/j037Fn/3Euef+FZD2fqYkK1WoN3XZ5bft2Dh85wsiJQaRnOzk80EpZqhFG0TWNJjz3/Eb6975B/66XMUyPRYsWSiG7Lw4bBo16hfy8c9j5dr86gPxUcv3MzMyfcH1bPq9MKw2W9ADlcpne3h7KxSnl85XyDIHgIlV5bVUMV6xYyaWXvZ/hyQa9fQtYv3YRxw4fJ/AlOTSoBwHPbnyWAwePUPASHDxxVN37T2hW3FFqi6azcdPv2bLxcQaO71d9cjrjor304t2xrnk0wxq5znOYnKqhhcKISbPtqnQZC4WnsIs0IQIDWrlabiSu1mzUCQKfWuBLa4sfBAT1qoIAbfksjmkiVj7/orM4cmQ/00Vh94Qfcnhx61bGJ8aYGZqkHPhUhLwS6VXlFjcSQitSfcRDD97Pb379U2Ymxym0t2M7GtqWzXfFUpLrfoV81zpGDgzxxo9+iiXMgeB3hNoQJeiYswyPcJLS9JuOrdzEshychEvy1CVYS5dT3rkPsy1N7tQeokinOFXmrA+eQ1Cd5MihYRpBpPjQ0QMHqQ6PECdcTuzaR76ri3QmjZ1MKeVZnocjpEEiieNZLDxnLb+48zuqv25rK+AldUmj98aNRqS0mOtcw+DhMd78we2YusHC009VplMwoRbgZpI4ukl5aJx0Vwf+0DjxeJFIi0n1tKEvX4Jfa5JOJanNTLPofWdweN84qy46m55VKd554xi1mk+jGTG1/xC1kwMMHDhIqVqlPDyBZRqkvAS6lI0oVvynNds/xzmPv/vVz/jJbd9SlIz0zq5nSCW+L/ZrDcJ6g3RhBeNDNV678TZcQye/oFchU1OzFVgzXBvPcTBEgZqGk3QJ9h4FA9zlXfR+8iMce+sgKdslkzUZKVawcu188DPn8fb2fvxyk4pfpTleZPKdfva9tJ1G2GB6uoyl6SQTrhLcEnZQegZhvGeZwvbTVnHJjV/mF7ffgGl6ZLMZvISJ9tzGH8dRJB2VRirfR61k8eK3b8EhZsFpq+k9fRXFo0PMW72U6ngRyzA4+vjGFrXe4g5xdJezvvR+hgYbVArt+BMzoFvUqz5/+bnLOdy/D79mMzkxidFs8u5zWzjZ34/pN5mcnFJOqoCfCKwZJF0Xe5Z7lb+ZhsnKv/oAp/zz3/HAj7+nimOh0IaXsNC2brk7rlYDwnpMuq0P30/y0rduJhnHuNLfSmsYa1iKXdEw0VtckXwm4EueFrSfu5LD+4f42B3fZ3joJIffeod8R4HV65az6+V9+I26wlPvbnmR6UOH8CdLTE/PqGuK9QU3KfoyAkc3lEUymdQsI2iw9otX0ffB87nntu+p3sTzXFzPRNv83F2xVNfyTIN5nX34QY5t195MRtNwhfuMhaiNMcQvBc0LPFCKF7wzqzlMmt05tGW9fPr732D/7h0MD81QmihhOzb1alWl3srJAcb27ebIOwcIyj6Wbig6RkCeZzkkPBdNAF09VHGXSnokhCwzDD70w2/T7Ezw2MP3smDBAsplubYuWejuWIBa4At2SZDMLmfLNd8nE4OXTpPpm49jWJTeOkCkt4hfW1GFQuTKi0Hk6iRX9TI4r433fvyDDB05yfKVPbzzzggCFEWr9XKZoV17mOjvpzg2zcxU8U8HcF2PpJsgJZSmcKSVqiICLEMjn80p1/ro/bcyMDbAluceVx2iwItU2kV74fk743K5hsCJbK4d9EVs+vr3SDVDus88heUXX0BpaBgnm+LIq2/iztSpjY1Cra56ZEGxmZVdpM5bxC837iTX3smXv/IpDu8/ztBATbmaFLShQ4dplkoEY0UG3jlIUKnRkAmLppPOpnCbkrZbwStQXIqkPKTxES/+2MM/Y8eOzfTvfVM1RLoVqVSrPb/pdvk+fi3ES6RxvdVs+sb3cMMGmXwWU6yQz1IZmaBtUQ/FvYfRSjMtzK8ZOD1Z3NM76dd9Hn5kG++/+Hzec+YSRociRU92pDOMjI7gahrphMP4sQFKJ0cYOXCM+vSMAoLSs+XTWeWaEmMCBAWlqmDtaMfWND7+23t45L8foDw1Qi6XI9YaJFOJP8eAYyap1KS5v5A/XHMj+nSZtHRHEdSMCDvSiA2dlFDu9RaNGNsmnReuIljpcfMdf+CDl36Ib13zcS679F84feVZLOzuwrMsysUJCEIGX99FuVbh3L94H7ue/SO1sSlcw1K8Zy6VbXGnMTQbDYW5xDrt7QVFCHz60fv5xX/eQGzpKoh1K1apVMWAIp5wqPlV2rvOZ+O1P4AJ8VFwJFQl48QtbK+CWGZLhsH885fBaZ3c+qtnsN00j/7uVsp+kis+8X9UT7sgn2NpXw/z2ts4vucgwdiEaj0928YfncISwtiysQ2dQjaLpkWteAkaatKpmwYdhXYC2+Qzj/2KO2/6KpFmKf7USbReteefvVMFcTpVwA/KFDrPY+MNNxMPjWFJwGoCJmTYg6rOLdYAMsvms+DSc/jRk09x7PAYD//6Dnp7enn11UMksxn+65Y72LxlE07KpstKYjchYVhK+NrEFHo9JKHpWOjYlk57rm22JY2ZLhYVorVsm1yhgFXI84kH7uL2712NbplqZuG6Nrm8HGDjXXErp3vUwyrtHevYfNOPqR89qXKxYCJDelapBYKNTAs9ZTJvzRJW2h4b5/fQPi/FRz92KUeOlLn8Ix9hWTbDx808+4pj7G2W0adrpDMZlRIlTRrVAKMe0O4lVA2QyitIV42T4pip4pQCipl0GjvhUVi9gg/98Abu/MHX1exNukKZSWSyHtqzf/hxLIjSsTM0mz5thbPZduvPqB44qtKlKukamFLEJEMkNNrPWMK5fTmqv+vH+eeP03XlxWz47ZOcdeb7uP3Wm9j/wjY+1LOIHRMDNMqBalJy6Rwpz8MWwqtUI20b5N0EFZlsGi3LSjGbY7nlfT6fV27U+97zuOgr/8pdP7yGEI2Ojg5iGnR2trUOoNwi9qg3ahQ6z+aFW37CxM7d2GIZcR3xf5kTGwbzzl7BBWeuoPFkP7rrsPzx6xh/o587N73M5k3Pcc1X/43Bg4d48YVNTBwawJ8qKR40k0qTc5PYfoju13A0cHWzNZKaJYTnXud6aUHAwiWd/dkrWPMPf8M9t15P0zBbBzNi8m0pwUJ3KguoA9RrdPWsZ+sd9zC6/Q0sImwZB6mCpeHN72TV2hUsPjBJdKLG0iduxD90gH1f/TmjukHmK1fy7Ruvpz5ToiOXp3JiXKVFwf2ZRIqM42LMVLGiUGU3Ucgclzrbw/yJnmwNJVvTzA9c9+8kT1vO5iceoNrQyGazOK5JMmmjbXzmdnUAIrGAz/yes9lx/28YfnE7lszFJC/LtMU06HrPKaytGzj9o+S/fCXpC1dz8KrvMHp0lJreYDCqMZCKqM/v4O3d/dQbdQW/c6k0aS+F1wzRZAOg2cJRauAx27jMHeB/HkQghDRQf3nbDyhSoX/3q1T9hqrAummSy3toTz/5I+VCQVUmyk26utey69ePcey5P2IjwMpEk9S3dCmn59J07h/BPfMU+m67mv4r/p2xkyNUcylGD73LYFxlMmVyvClD8xJ2rOHZDrl0hpRloddqGI0IS3DV7NB8job5n9MdNSiZs4Bp8Ff33s7+I3sZGziEJgMSGXI7koU8tCcf+1HsOA7lUqDM1dF9Bu88upGDT2wkqUt5NyCfYXF3HyuHimi6xarf/Sf7v/ETpre+Rn3NIsK+TvY8+QyD4RSNznnsO3gAS7NIaLKVYpNPZXC1mGbFx4xaoFCQpxoezs4V5qY7cweSz6TzkyD+2w2/4PlNj7Son1RezZMtx6RjfgfaU4//Zyw/CqpNlXfb5p3Gwae3sPc3T+BK9rFMCgt6OAcPd6zGgru+yfjzbzHx0BNMpQzcT1zErl//NyemxzH6unhjf78KekezSBo26YRLxktgRiGRpM9Z3xf3kJmO6HpOeH12stnq6GUwaBAZGlf9fgOPPHg3Qb3GvPYuKrUituvQNi+P9szTd8a+X6PuN/FSGdo6VnL0hTfYed8GPN0g293O+kIX6WNFcl/8DFZscOyHP0f/xPn4Czo48NgfOLFnD9MdHgfHpwj9QFVv4YhStkPKS5J0XGKprEELzf555aAlPGowHhO2SLxWQRNW0tCJLI1/ffYpfnnX9dQbMfN7ugmq0yQySQrtObRHfvsfCkpI22h7KdJti4nGfGZ27VMZxBsYIv3WcZJLT6Xzyv/Fu9++mYrWJHvVRziy8y32bn6Oac+k3pFl8PgoAmY8DJKWRcpySElDbpiENR+9Gangk/0LGYBIv63cRACdzM5MQ1lcs1vvZYKTaC9wyXVX88Ad1+M3IhYtXkxxYhgvnSTflkZ79He3xE3JDnLTZBtWah6u1YY/MU389ltk/7gHvRLT87XPcfS7d1CsTaB9+EKsnnZeufVnjDoByZWLGa3MkLCTZNN52gpt5DPpFrNge2qCLw27rBhIJVestdr0as0OFG0jGylq4t/CWVI75LtuNkXnqct58O7vEjR1FvT1UZkax0m75HIptEd+c4vaF5IAzmQKmG47qUw35eMDZB99Hqd/iPQVf03xsY2URwbwFxYoaSEHjx9jIqyiLSxAdzuWlyRb6CTfPZ98ZzuJZFaxB6ZrKwZb1sdUzjckdcqoVeZksy6jUk6LTlW99uxMQQ5oWKLakMceuoOgAfPmdTJTnCSRT5JOJtA2PPR9RYRFzZhEIoPltmFoabwntuC+fpjMRy+j+uw2qqOD1AspgnUrOfLmWxw/cRy/kCB56mJi0yKdL5DvnEdbZxeJbArbSSjOSIJNEWSOrXYtRChNmujZvrp1hNkhyOycWfYrWtOd1u7c1NgoL215VG1yVaenW+2k66A7VusAgr1l9802PWwvzdE3DnDGxt0YpPHsNNPH+wnQSX7uI5zc/gbv7NxJ0YrIn3cqDU0jkcuTbxfh55HMtqmG23AdldVEcBFGrKCaF7XCIxtzrYcK4ri1xTI3W1NLgLGwcUKa2ex781Veef4Jupeu4MArWxU5MDk6hBk30f7fA99RO3MylfTcFKXiNE/99nmuGk6x8IzTmX5lB+XOJNFl51I8eITBnTs5WSuTWbOMKJfGTUvgd1Do7CLdlsNJyr6bgymrN+LHtsWDDz7IVVf9I1u3bkU4qJ7eBSxdtpTidIlDhw4xcPIkCxb0KhnOOON0fr3hvxR6/ft/+CyO7fHi4xvYv3Mbi087i72bnlDJt14t4UjMPPTAd1tLf2Lepk15usb2l3YzP9HJpTuPEs9LE2cSjE5PMDxTZiiYIu5MU1hzCtmOTupRRM/CJThiQcchKasxzaZapZG4chyJgQRBo9F6DepMTRUVPJH3IyMjpGTKI2udumykyLaXppqVtkIHjuvw9D13Mj01xoLFi9jxhyfo7u4hqEwxM3IS7cH7v6MaGsH+lak69UbE4EiJd17fS89EiU/2rqCWMDhx6CDDSZNG3mb1hy8i291NabpCMtOu0q9M1YUvlWic2wVSXI9ltZ7KIpKBJA5kEB4qHKTgsyZDcBlz6a3Di0tJMyUJIJng4VtupBkGtLV3sH/rM7QV2tG1iOLgUbT77/uOigE9qFEv6iSyCarViGc2PE4yncYKA5bZaSpTY9TTCRZ9YB1Lz1yt3CaR6SGR6yKODbW/lkq3tB+HAUEwjRGHCi7LAQxLLGIrnqi1TGsShA1VtZtqjDx7GLWv2qrCtuNiJ1x+d9f3qM9UyeUzHNy2WblqXK9Smx5Gu/ee62Ph/MPhEeqlBoUF3axdtoA/vvAKL720B79cJzCaihM9c/2ZnHPpJWTzeRKpLqxEHuw0cTNmfGSImekZ/JkiY8MDVCYGCKozNP2y0rJgn1Q6ix/WSaYzZPJtZLJttHd14mULKmPNBbXaUgxDxcuKFfe/vgXTighGxxnc96bKt3pUQ9NjtJ/89NpY9m6m396FH8b87ec/j1uvsGfH24xVAvp376Hql+nqms/g8IAarkW6bBlmcLwM6bZe0vl5apYVlKfR6mWsOCCOakqrriUrxLJ6bKrdOWGmw2aoMo7K87oxuxgo2ai1wSUDb1lgdKwEppck1dZF38oOht7eybsvvygDTyK5j2xB3vrjr8Vh1Wdi+3bcdJbPfuM6xgdO8tIzGymWytSCgNCvUK1UiTVxCR3dkkXVlMrlpuxEGx667mFosn7ZxKGBjqyatdpEyUqCKtVKQmt41NopFcJAVjkjWdFsbUKqa2omhuqiLBzXw3RSNMqTHNy9TXG0YVDF0sMW/PjRLV+Pg4lJqvvfwXMs3M4eRCejY2OEYUPtdc6tCMtdheyVHO84SRw7RaarG9dKU54aV0tPlh6hRbJ/Ku1oU8Hq1qOhcrts48ZN1EjKlD04tTukqRmzUO2qsY9CNeYNZ1c4NcMhlJXjsElYmcTSm7h2q4ZoN/3HV+Lq3tfIWC6FVWejaS6lsSGafkgjrKmbhr5wlU08N4FmOWQ6VpDNF8D06OhdQml8nNL0GFoUEvslYaZpxuKMAAAAQUlEQVSI6lPEImlcx9RjdOnCZLMrrM8uicjyt9hBGLyWMIEftNKoLINLpZYl2KCuAF+lNEUwNY5ptQYfsdmaQ/9/oAhIGWm53Y0AAAAASUVORK5CYII=">
          <a:extLst>
            <a:ext uri="{FF2B5EF4-FFF2-40B4-BE49-F238E27FC236}">
              <a16:creationId xmlns:a16="http://schemas.microsoft.com/office/drawing/2014/main" id="{5B9973AC-76C8-4D3B-B96C-C84A680B321A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25955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227</xdr:row>
      <xdr:rowOff>0</xdr:rowOff>
    </xdr:from>
    <xdr:to>
      <xdr:col>10</xdr:col>
      <xdr:colOff>304800</xdr:colOff>
      <xdr:row>227</xdr:row>
      <xdr:rowOff>304800</xdr:rowOff>
    </xdr:to>
    <xdr:sp macro="" textlink="">
      <xdr:nvSpPr>
        <xdr:cNvPr id="1030" name="AutoShape 6" descr="data:image/png;base64,iVBORw0KGgoAAAANSUhEUgAAABAAAAAVCAYAAABPPm7SAAAAAXNSR0IArs4c6QAABEdJREFUOE89lFtsVFUUhr+9z2U60+n0ll4tnZYWIpeWFoqQCA9oApqqwWCCoqiRQkFD8BKiUXklkhiJT5gQfBGeoIAVMQaxCQhiREOMBGhpaUvvndKZ6VyYc87sbaZNXC8rWcn617/3v9YvzuxaqV0pcJXA85dih58km0wT772JJSRCaExDoJRCCrBME4Qm4LPm66JrT4tWQpLOasq37qW4uh7X0Yz332Piwregshi5RguEEGi9kC3LIN8WiPOdq7WDJpOVlG/rJL+kGiejmR0bYejMMUAtAJgSaWhMKZFSzjPKy5E5vWeVdhX4Vj5NoGkj0jTAk7iZNH8dP0pQegihsEvKCdYuxQ4UYKUiJB7cxrYUont/q87WNPGPV8nwwxEcR1EQCrF48VLqa0tJDvchA4XYvjxKK8vxBwKEikK4CZfbJz5HdHW06p7BOD8+UEi58MZsVpHxwE0l+eSDNykNBkjF49Q3tTI7MkRlbS0TVy7iRAYRZzvX6CtDcTYdOMzBDz8j62VxvSyOq8gkkrzUFmb9po2U1DfQuGId9385i609Khrr6Os+iTjd0aKvjaR47fAxdr6+D8/18OZB4HFyji1LilnX3k718pUUF5dhp2KMXz5L2bpNzF7vXmDw21CC/PUvEI3GMO084rEUkUic/r5ellsJ2t/dy9LmFmzbZvJGD9E/egiFw9hVDYjz+9bqqw/iDAQbKAgWgWESmY4wOjbFxOgYz9QV0vHFEerr6zFNk0j/PfpPfgVo8p5oRJzrbNN3YzbWqm0oBFLaBPML0VnJ7KMZBq5/x8Ydb7CieTmGMEgOD9J3+jiWJfH5DET3vjZ9J55HpHIDoVCITBpqa8O4GcXM5BQjV0/QWF9JY/srZIf6MGPTuJOD6NxCoRHndrfp3oSP9OLNBAIBDJlPVVU1sWiMmfEpRnq+oaZIsnrvx0xfPIV0nPnphiHJhfh+9xrdG/dhr32VsrIylGegtCAxlyA6PsXE1WMsKrZpeft9hrtOEAoFMQyLjOtiGCC63mrW95N+Eo1b8PnyMA0/1YvCRKemcZOPmfj1ayqCBste3M6j6z8jDAu/34dpmbiug+jauUL3p4NUP3cAjaSipga0xHEcBu7cZebSl5QGTKpa1/P4/r/Y/gCW5cPzHJC5W3hnlR5wQtS+fBDT8lEYKkZjEIlME43MMnHmEEUFAYrLy1CJGKZlIwyJZQkyGRdxoaNZP1QllDz/HuG6JQhh4LmQTqeYGhtj+NSnlBQV4lMphBRYtj1vMo5S8yDih11NOlZQw9Yjx9Fao5RBIplidHSUv2/cRP10glBFOd7MKKZhIXO/LwQYGjenwsXONq0qG3j20NF5WebiKdIZj7yAn9TcHL9/tJ1gwzKivbf+ly7nbSp3tTkVLu1/SmcxsApLCG/eQUFZHcnoOJM3LzN56xrKVRS1bGD6zx6ynkKh0TmAnL0JzX+QJ9tOttRQKAAAAABJRU5ErkJggg==">
          <a:extLst>
            <a:ext uri="{FF2B5EF4-FFF2-40B4-BE49-F238E27FC236}">
              <a16:creationId xmlns:a16="http://schemas.microsoft.com/office/drawing/2014/main" id="{217FAAF9-FA48-4E31-9BFD-63751F88DF16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30817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229</xdr:row>
      <xdr:rowOff>0</xdr:rowOff>
    </xdr:from>
    <xdr:to>
      <xdr:col>10</xdr:col>
      <xdr:colOff>304800</xdr:colOff>
      <xdr:row>230</xdr:row>
      <xdr:rowOff>0</xdr:rowOff>
    </xdr:to>
    <xdr:sp macro="" textlink="">
      <xdr:nvSpPr>
        <xdr:cNvPr id="1031" name="AutoShape 7" descr="data:image/png;base64,iVBORw0KGgoAAAANSUhEUgAAADIAAABFCAYAAAAIGLXIAAAAAXNSR0IArs4c6QAAIABJREFUaENdmwmQZPdd3z//d7/X9/TcM7uzt67d1bmyJB+SJeGTxEBsHEyAkEoRyiQcKVeAFIHESSqhQpGEpEglDsYFJhQpqAQbCtsYsMGuWJKtw5JWe2l3dmd27p6evl73u8Pv/2blVLqqV+qe7vf+v/v7+/5+rX7+536uyAqDasXBdV0UBkWRM4kmDAcD5KEMA6UUGApDKQzbprN3QJ5mpFmm3/f9gLMPPMAXvvhlvvfDH6U21cK27fJ7RUGeZcRRzH/79f/CieNHOHff3WxtbWNYJqZl6XsbpomhLAxlEgQBs/MNHNvGsSxsRz5nYCgDy7axlAkKcgryPEf94s//bNGYmoE8BQoO70sYjhmNRihDURhGKZD+V0vG3l6XvCjIcrlU+d5TzzxNozVNvVXTh5Pv6j/KDQtD37C3t4tjm3z5i18mS1KUMkoF6aeDadhgKSzLwrJcLNPEDUQhBoZhYjs2lm3hOzaO4zC34EGuUP/2F/5JMTO3QpKOsVRGDiRpwjgcMw5DLNMgK+Q88o+iKAoMx2V7Z4csE20YWtulMArPkcMofeM8zyiUoS2Tita0UtSh8ArTtABD39M0TH1Qw7Awbbt8LYe2LBzXpChMTFuUY+nrBZ6DYRjUWi5GqlD/8Rc/UTSmFnA8kWxAkSvSJKHf75MlMYZpYFuWeAeZ2CwvSArFfrd7+IZBXohVtCjkytSuWNyxn5hYZNTK0Mojz+XTily0bJkUiOuCYYpVSmHEJQ3Hw7YdgsAhx0aZFoZjYlkmjjwdh2a9jpEXqF//558oavU2fmMasiFRkTOOcqI00neWg4vp5caG3LwoMIvy2PKeWKiUINdHz4qsPFShtIXuuKMc+jtxZoEhT1O/ZykD03DIzfK1WE1ixhRhxK3Fs5WhXdzApNff14ptTrc5srjAjSvXUP/9kz9bmJZNfW4FihH1uXkGa1cZHhzIMTFFS+LHcgMgTVPC/oTsjjtpiXKtcS2PCK1lFyHk5vJVcTX5q6FdQ9zujitKAEmQK0wykU0ERgLbRFnyhqH/a5ily9mex+mzd3P51as88OjjbK+vsnN7E/Xpf/OLhV1k1GaXMa0Uq94k3r1F2O9RJOlhEJbaLIqMJEkIw8mhuygdwGUiOHQhiY1DoeTwcmidQO7kCUq3uSO5/psSdzJ0PJVCixAijI0yTAkgTLGgZWJ5HicfOMet16+wdOYsk/0tugch6rO/9stFMegStKaxKw44Hmp4wGRwQBZPSl89DF45jlhkNAoxRO3i8KUd3krTZX67884dayhSEVXOn5fXkxfmW9YqXUiZTqkQEchQ5BIvkpINCWwTJNhdnzPn7uPGGxc5evo83c3rTHIX9fuf+rVisreJX63iNmso5UCeEHd3SKKwzFLim4e1RF6PBkOKNKUQvxFdK0nb3wlq+f/DpKwPJgeXgBa7id9LMpCH1AU5cKms0iLazSTGdGyUMSNWkXMpy6a1skytWmf9xg2CoE6RjSmCBdQffvZTxfDmZZTjMD2/TJoXuJUK21deIUsTLMPA87zvHFTBOA6JBimZDowyHekD6uOWcSGxLi4mCbYsiga5WaYMS1koMy+tYpr6WbrUd4TSyrAldqSsWBTiXkpx7NHHuH39TRhO9Pczw8abOY76w9/9dNG/+Qa26dCeXdBB7LQabL/xbdI40geVNHdHGLmBpOGXr6wThiOdehenW0z7h0GslHa/V97cYnG+zULNLbWrIMkzXQMsbYWyot+xxv8vRGmRw5gRtxIhTZN7n3oX1557gSI3tAIyw8GbXUF9/nd/qxjtvomaRMwsLJKniolnMVh9kywelyGsFM1mU0MNeRSqIMpNers72vX+7KVrvPPcChXPxShgbxiyP5iw3+tTGA5vO73En79yGbOw2BmOed+F00w3qliOpQUUWCKCyMG0AIdWlDT8HUHF7QyWLzzM3rcvEmXguS6pU8eaXkb9yf/6vSLa22Syf5v23CKZpEHDYLS9RhwO3xKkWq1quKCzFzletUFne4txOGKjMyBJc44vTKHygjSP+Z9/dYmPvP0M37i0zflT8+wPM47PBwg0++Pnr/G+R++iVfcOa40IcKfSl64or8Xyb1lKMplvM728wmDjNkmWay8pKgt483OoL37us0XcDxncukxQb9FozhLnMWG/y6izdWgFA8tx8D2fPI/LlGoYfPVbr7GyOM9Lb9ziXfefwrXL4qWynBdXN7mxsc/T549rKLLWG3JueRaMnL1hwt4o4cHTR7EcF8sRSOJQm5sjGg2Is5x6o0b/zWtg5joJiFf4M22cHMJBnzwDy3VxZ07iVk3Ul/7HfyqSvEJ37TKBYzK7fJpxFJIUEQer13UM6EJmmtTrDbJ0oj3Mti1eu9XhxuY2D64sUKl7VFoLNKaXCOo1Vnc7PPfKG5xfaOGQ8bVrm7z73mMUpkkYFYS54thMQxc+J7CZmavitE8SH2yxvrqm0W+8dkkXyELcThXM3H2W7toqeZLoomlYNs78KdT+VdQf/odPFPbcfYx21zDzCe2pZXLTICLj4MYVDemlctuNGdxqE8d1CESgTJEEPldXN1lquvj+FH69zdyx4+ThJhdfe11nsTdvbrPoWlzvDJluBkx5JmvdMYvTUwS+g+PZ3P+20/Q6u9iN0xjRPrdW10mTlGzjeom/Dl3syP0Psnn5MlmSYLs2uVXFm19hcvFLqM/8o/cW8+/+OySdHaL9LYLmNLbjk7sWvZvXSCRz5RnO7CKtpWPaxLbjkRcmhl9h2OuxOwypTC0T+Db2eI9KNsafr+FaOYZRcPXVNTp7IV959RZnV+YY5zn3LLd1X+H6DqfvW8Z3LWJrCRV1uHV9Tafu+NblElkcpuX23XdzcO0GWZ5R9T2SoIkzu8z4a7+D+o2PP10cefaHSEYRvZtvUKm38IImhQiyeYtkOKIoUl11/XqN2uJpMilzjktz6QiG47B9c5V01MXMM9pTTZQqSLIYy8l0od282WHQ7ZNIXbE8HFtp+CG1xXEtWrMN/IpNde4URtRh9cq6bqjCm298B6dZFvW5JcKdTVIJdNfDml4UEMDwhf+N+s2feKZYfuK7CakwXH0dP6hRbbSJ05wsGjHY29J9hYC9oOpituZon3mQ4STG9ivYQcC43ycd9+jv3mZxqqIbpzRONOA0HYded0B3fywgGs+rENSbWKZNvd1kMhkx6O0yOzdPdX4ZO+vy5hvrGr4km2/q+DSMHK8xg6FskuF+2atZDs7cCbLdS0SrL6E++5PvKZy5FbwTj5Fs3aDIM1rteZK0IMkjBuurJIW4iEGlEuAvHWX+wXfSHYTa/PsHBxraB7UKzapLrQrWZEw06pGNxvozw/6YXrevs5cbVHErAZa4Z5bg2Bat1hRheEBz/ghFvMfNy1s4ZkG0vardyjQKWkunGe3vaeVKvcnFsnPHSd/8KhxsoX7rHz5TCM6fe/KHibqbJPu7NGcXUZZHbhTsXnqNRPcYika9gj13hMbdDxNnCsN3+cKXvsa1q1c5f/40Fy6co+47TE1Ls5NqZOy4Pr7fpD9OdHGU6iCCS1eZpplGDTXPZu2bz9NaXmR//QbDXsyxI3VWX3xR39c2DaZOnOFg7QZFluP7PolTwZlaIn3lD3RGU5/9qe/S5frUB/4BO1u3GW+sUp+axxFA5plsvfYKme7noVqv4c4fo3HX3boT3Nnr8qnPfI7p9iy9/jZ/4z13cfa+sxruLMwt6MSQZCmm4eJUqkxiwWEluJR2IIljjeXMJGH70uu4jTbj3U0NOI8se1z7xktlxbdMmivHCW+vawjlej5Ga17XsvErn8M0DdTvfeJ9RZrAzANPEKsGg+01Aq9GbWqGkJzBzatEkdSOgkajQfX4GWbO3EXuOOzv7vPVr36D5196g2odPvbB03T3d2lN38XS0jK11iLt5hRRmiD941S7TXcsXaShU2iWRqgMehurDLc6BLUmg70NjXIJd2DYO0THJq2lJUZb29o7XNtHzR2Fg9vE158rkflv/+QzhRAIseUx89D7STvrqCKnNX2E0WTCqLfLWLeWBZV6nercCksPPYTdqJGOYw56++zt7xD21pnsv8mCZ+hWOZ4oFu95iNrsLNNzK5i2xEROozXDQZiRZTmxpPZsws6Vq8RhjG17hN0tDGFSRtsoiQexWBDgV2vE+12NtzLDwls6wfjiV2C0V2Kz0rUEc8fMPvl3CXdvkw56NGcXKLDpR336a6v6w3IjmlOcf/pZ3NaMdps0icmSMZWKR+fWa4zXXqC/uYpteHiVFrtxheV7z7N04iRe0MK0HDy/zjAsiOIxcTLk9qsXBayXxEb/QPcp+f5NhJYQNiWYmiaZjMjjGNcRoBhgTc0Rf+sPNFGh2QMRRGC3kG5Hn/kBeju7jPd2aLXnULaH4Rmsvf5t3ZmatkNWbTBz+hSzK6fkNtiORZHGkEVMojFZ1kf1NwjXXmUy6GOYDolZxWwscvzcQ8wuH6PVaDMMDQbjmCwLWb94iSI3mUzGMBnj+y6j25dKQUyT6vwCk05HZ1RPOthaE8O1Gb38Be1Wup/5nZ9+thC3KbBonLyftLFMvHsbx/bwg4D+wQGIhvJc1xPT8ck8XwM2x3b0RUQR0s+nwryQYqhc14x8uEU12yWOU0aGi1WbZebUvZw5c57W9DyrN3dIJzHdjQ2coEE6mRC4AukT4s5GSdyZBnkSkfQHGuNZhoUxPYsRdolufksnC+1av/2TT2tBssKWakX7/HeRHHSgEGCmKKKYRIQQYQuBnA6q2kJ6N6neJR2kiSDNV5UwP0UJGhCiwchxjAMmwy6TOMNoTTMXzjF/4RGChVl2Vm8SjUfUpubJk1CThGaaEW7dwrDKFlicJ5OskOY6aaipZUYX/4qsv4fjHArymZ94txakxN8mi099lPH+Lnk40IeSdCc5X1vkkCK1W/NaC5mG9CWT4nk+43HJrkhtUJahEawoLI1jJuEm8XiEl7lMvTnU7GX2xIOYnquJt/rsEbKoh6kEUQyIuh1c0y77FMMgTWOyPNEuqGbmGT33ed2K26aQhwXqN378yVKQQpp8xdJT38d4IOScIotH5HmCkRWkWaqDUQTz2osa3pfuVrKM8jdBqnItTSorcbfSWtqHtaoyVJzhdEPMUYr/xCPEaYZtGUwvnSAKB1gqZzLsk3QPMM1cCyHVPU3GpNkE1/exm7McPPd53Ss5lq0VrD77U2WMgKkPawZztM49ziROUPpQ8kxLaxxaxzJdsIXzFQWUT0H7InSWidbKeNLa1BxwfshSitAZnuAkr0IRVKhUq5iForWwSNgr2X9pseWavuuUhJ14T56QDnvahbN8RLH6+lstsY6R3/mZpwvRZkntiOQ5ODWqp+/BMjwSSa9xTJom1Nrz5LmAjEKzJIUIkmf09nd1mpSGXaiukjkv2XNDlfSqpntyyXNKB6gmq11HUz1OpYVh2pieo7leqTemEj4ux7H9kgfLc9J4SNa5zeDKqxSGIAbhvQ45sd/9x+/VFtHEsmjd9Gjd+zAqaFCkRUlQi9YliLVqSjKifC/VnE+RjgWOan5LeGGB8YccaRlD2mqiptK6mibVPK6QCxaV2WVNwlmSSIRwKO1C3t3SqFv3qEKhJmN6V16VXlcnorK3F+Md1pGSHClztjl/isryMfZu3tLBlOkOUQ6ea7QqxIO8ziWDCeerDZnpOiOumFHiMilqMjWwLag3Amxb3E0xjHLSsVhJfF/St3R6CkcsYlqoQkYJziE7L0MfA0tb28St1LC9gOGLf4pubiSxSKcogvzmx5/S70gzL9OnmYefkrTDYHuXZDLWvq5jREx7xzpSSQ0JRBODMY4X4/rg+ULTCkE90Rf33YBMWeIV+iCm6WBVLUwzI7AqkBm4tkd/N6Q7SBgNCvLUolCSLNDgU1h5CWiNgh2fxsnT9F/5OuZ4pGNWXFViW/3Gj7+rtEfp3Cy960P0egeMDzo6U8SjEVGcYuYGmcrxai6WilDmCL8mms9xHTmsFEZFnqa4rkMqmpHzK4Ms9SnMw5mIYeHXmzq5JOMheRpSq3hUahakIw62BowGOUlcQZkevutiWQXKqeI3pmjNH2d49ZvQ65ZZMxXclpWC6EDU7lJw5D0fYW9jnXg8hlhcSVE4DnHYIY03qdYM/IqnaR0ZsIg7mGIdyyKKMs2ai48LDtNxIGxgIgXN0QMjQb6CYKWwOZUa1eos5FsEzkTfM0oU2Thi2Okx6kO9OoNl+5hunaA1Q2NumWRrlfHNa2WqT0uFqd/8+NOFlkwykGGy8O7vpbe3hel7RMIfJWMmw9vE2R416exsRaVe1VqQ8ZzQQgLkRJDyIYFdupO4nx4RSkRK7+o5msmUNldgTZqHOhtlmUXgyTUNzMocnWvPCUQlHIxwFbiCdv0GtaUH8aemsASVX3oeikPCUGLkMz/xjHatJE41jT//5PsZHQwJGhXCgw6Tg4vEeUQi9Eyu8AMZQh7yrmlErVbTlVyewuvGQnBH8lm3JC0k/UrhqniEYYopozNHhIE43sX3CwxVJ4nH2P4CtfYD3Hzl96hV2/T2IpJxqgefrhNhty7gN+do11vsv/BlPVe8M9h4K0Yy6dFdj2PvfIbO5hquX5BF+xRJTJjvQhZQqEQHnec52grD4VALItrz/TLrSF5P4pzObkdPdy3Twa4I+JO+P9esojAnYTTUjGEynpDGJrm4sdSmXIK6ie1MCHspeeqg0pS5mQpW61HizKQ9PUfna1/SoWCJawty+NSPvUNbRDhZ/8gy03ffz97tm1jWhIozYjRJOf24wZUXRnhWrjklZbm6vRQLSHY2VIAfyEjZQbpNqS95MWF2+QZpr8owrJHL4VyLKJG0azMKe6Qp+GaAbY41DpuMOxjKx6s2aS4dpbMzpLexgy8ket0ndu/STOXM9DE2/vyPDmtZOb/RFhF/T3PF3IOPYjcbdDZWsYohltnXaHeQxBxZmWb9+kXty8LXikDNZgMKDyXzcSvHlnmGkM254vg5hW/u8JU/XafqJbRnzjFmgcKR9GHTO1hH5Q3yyS5FMqBaC3Q61728EAzNGqZzjOHBPirsE5gphX83qWHTmj7B7l+WvQiGUwb7pz/+pIYoYqblJ9/HYDRg1LmNmUtbOcHxA3Z3t3C8iEazradEcZJpSF9tCH8lQyBHFyZlSE8ywXHHLJ8+z0F4kteef57x/lUW5hMW7vsRsIXsg8Fwj7g3wEg28E2fNO1pq4h7Wm6NLFGEkxGtxScYrF/EyXbBv4fcqFNfWKHztb/QLiWYTHoW9V9/7O0aosjaxNLTH2B/e5Nk2MFgH4yIySTW7WizFVCtTZWth6S9ImFmzicau4wnAyrBNEkWYTqKux59nGrtQ3zp9z/NztZlDLNgqp3zwR/8EFF2Xo8uhAAMuzdYe/kPKNKuJqUFwpSKcknSiCQe4TTuxcEl2n6JwjuN4dbxZ44zeO7rpRByHqFU//Pfe0zyrj7f7DvfR297HZUOUfkBcZ5i2Tm9wT4rRxdJpDEyc90JyiqF4yodnEKnUjiMownzZx7h/gs/yv/54q+ytZXSmj7O9uo3cR2H8w8PSdWD5NV53V12brzIZG9dcDeZmVJvNLCtgHAsGyWixAm238DyFlCDNQpzDsNpEkwfofOXX9cjPgGXGmv9+x96tNxbKEyW3/VeervrkAwwCJk/foqdzk0cQbVpSDyJ9XxkkkYsH51nOOzRbEyzt9OndxBr+v+Rx3+AsPciG+shzSPn6G6sk8X7ul2W9tlMBhx58Dx5NiSN+4TdDuNBn2qzpTGVktY2l0GERzLcplavEkcGgd0iyWwSw6W9eBd7X/tLVF4WYh3s/+5jD5Wtrhlw6qn3sr91k3TSJwx3OLKyTBSH5TjayBkPh/TDEMyM4/ctoTJpQ012b8M43ceVm8zO0NmZcPTed7C7vaO7voVjd9GX4hp3cI0xR88sMR4PdMLwXMWgs0elsUCW9gkaC0wimAxi8viAfNxHpRFx0YaiRn16mursMbqvfBsl6EO3CH/d/v7ajz6uK7vTXmDh/AU2b14lnQwZ9A5wKwmWY9IfDIgiGIaJ3mxwXYvphYDZaR/SOq3FC1x/5fPc3BoSFybnjp0iNusEjs94EDIMQ6bb0xz0O9jmEMuLePix84wFkkQTbM/AKcZ4QQ3DmyXPfPr7Awad28S9HkVmkqcVcBvgWJy872H6ly/DeKinY3o89ysfe7iQCWnr7nPUj6ywc2OVSRhqMJ7Fu4wGB4TKw6819RKM0JKCb+uNhJqXsnl7h7mpWWLD5utvTPDynEfP3UM0inS11ytIekGgXImK0zGGLdxSyrHj0zrOLFsarb5mEIP2KSw8ep0ua1du4VcXqFSqDHa2NTEn5eDo3WcpdvdIdrcwikPQ+Cs/+HAh06cjjz9LbgXsbW0SpSmDoTAmtp5FyPT1/EPnufjy8yTxtvZ5X8/ABZLkmqQbqRbXNkOOV10ajkVjekZDehFe2gPht6SA6uUYwXbSOBk2sSYVBhTRDaq1Ou25BUb5PfhODY++5r1aU7NEB7fJcrCdgMbCEfwoZbKzQR7J9/My2IUVn3/Hh+j3x0STIZ2RI8BXk9cykcqihGMnFuh3N2g0XPZ318q21TGJJynDScKVzYhoMOLx0/OaLXc8gS6C60TbCsf19ABJGEURYBIOGY/67IUJo6igs/0aGDHdfh27cpJazeY9Tz9Au24T7W9gjbt6quvVmwT1WapeQHLzJsosynn9v/7ow7prXXj799Af9shTg36s6O33SVKlp0t5MtGpUMn2AhMMJXMNh2SyTxqNef7SDoPI5v5jbWYqNrbjYvtuydvK+pI0ZwX41bbu8Drdbba2bnN9s8sg9clUVXMGplUns1pYwZzGaNPGLn/7XaZmMq0ko9JqoKpVnZKbU9Pka2t6SKvb6F/+2IUiwWL2be9nsNelH6X0ux1atSb97pBRFJLnw1K7shGX53reLl1clqVcXutwqxPj23BqOtCuIyt8shimU6NmUSQ+hFLKMGyf/X6XtU5ExBSZXces3UVt5h0ov8Vk0MGoLeq+Puhf4kceehkzSzDyhEa7hRFUsLwK1WabfH1N30+Dxl/9kScKmf5Uz71Hr/ft7Ues3bzNzV2PUf8GNS9jGE6IYxkNHC6X6TmrqYlvoYWk4R1OFLbKSVUFTRcdrmcIpL2zMFPuaAnBMNZMinLn8NvvoBtCY2YJM5ghm/S1QPIIh9v89APfxIwGqCymNTdNYVvYQYXq9CLm9hauJcC1QP2r73+kcGeP07jnndy6dp0ra32+cdWjsB3iaKA34ZTX1oRbHO5gK4NY5RRpB7N/Cc8NGCYmhTeD7bdw/WMYZkA87miiQhlVPSbI9Z6iU27OpT29dlidvYA/s4JrCXUnhIPHoLOFU13Q7jLaX+eH732Bhj0gGUfMLc5pukms0pieRx3IllIsS4Kof/mRh4vGmcegfQ+rly7ylcuK7ckRrXBxA5KYPPA1vDYdjyIek2dd4iu/ReBZxJlFtvRe/Lm3o6I9TL+trZEXtt5ZEWvJxZQsqWguGLJxFys7wG8dwak18IUYL1ydBPqdXcauXKPAiEa8v/rnHPdvEU9C5peXdLazggrN+SXMcUEgO5HJXw9rP/nhR4vGuWeZOPPceuNbfGntPKpxUi9oOjPzFOMYs9YCZVNEIaaTsPeVT2Jn27LhiHXfz+Auv43crGL0N7HcKplydZNmZI7mkwW4y9hf7+iKqsMdko2v0Jw9jun6mIWJc/os5jEbdzxiV+JmPof+iAff+DoPJi8zCfeZX17Ug1nLDZg6eoKGeEqais5R//JvPVq45z9Af2yyc+sif3z5rCYOnPoiVr2mWcbc9HSA5wdvkmx+ATPd0sEY1R6hdvojmktKTZtssIMSmsewSYQDGMmYISPTBIFkrqRc4kwHEL6JV5umsPy/Tjk+zZPPUjmxjGVHJLMNqCjMMObU1Rd4e/AXeko8f3SRWO+g+LSXTxB4LfIkE6YD9Uvfe6Fwz36Avf0hg91V/ujaWQppcCa9kr7UB5Op/C38+BUCL6PbGTGpXMCqn9TaEb9Nokyn3axIIQFXshYF46Rk8mVBOi9iDdX1MpmZgunhTJ/QPUjW3SY1CoyihlOf0e5pK4dTwWU+/Mgag/0By0eP6vm+5To0l04yNbWCI8lEEss//dAjRXDug3R2dhn2tvnyjXs4eXKZjVurOK0lOpu3GG6/yImljEk40oVuY3iEcWxw5OgSnu2wsbXBscU5rt7YYG46wDIc9ro9vU8iDOLCwhS7O33Nky0uTbG5ucskc1g+cR+L917gyuoe02qNjetvcHRhhtcvXmd5ro2MbC6cX+H+9hqqyJhbWiAcRxRyzVN3UamvUOQWtVod9Qvf/3jh3vUs27dvM+7t8vJ1k6x2HIchxB2uXn4Vv1poksG1fJS/zGCicHIpigUbmz0WF9vsbKyxsDDLdmdAViS0KmZJFckqRjhicWEZ1zPY2FinElRZ30rw28t0ugZ2RcZ3sLQwze2NfQI3JUpijq0cwcj6/M0HxTMTVk6dIIoTksLQM84j9zxG4E+VY4xf+ti7C+PkE2zfWiMKD3TRut2ZaMJaMFc4HrO3t89UvcLxubqmMLu7Ozo9HjtxksFAls5SpMDG9hRBe1lTQL39PV0/pLaEYUhLsFdRYDuK3tYqw94Yo3mczR7c3gkx7SrT0qebMEpmSA2Lo0s+duclnjzrUvEdTpw5zShJNSfmVhscvecxGCa4jRbqkx+9UKQrT9Lvj/QoOs/HHByEOlh7o5AwiplvNjElUP/fx+FWqSZCZQTgVTj+wLPsDCv4Ug8PO7fCyHQr6pgWtleh7k7YX7/E3rVX8Got1jYO2O4rxpHQrZYuM8I2msrEcjPeeb7BvUen9ETMdG1dh/SWdrXB1PJ91Cwfxw4ka50v0spqAFFRAAACsUlEQVQi3pFzRIViPImIUhnqp2UlF+pe77JLSynjOWmLBcjLjOTOZrJBUAlI+wO+eH2ehxZCqm0popr8P+SAc77+rQ7vvt+iPtPmxqWX9O59ngkJXW7kFRLsss0QlezkVM3hxJypx2u2qQh8X7cEplvWkenZMxpVC7el/sX3nC3EnVLp3A2bTMjqopxda95Xr4mXTKhoo9zpLVfCZTQgg/9EOswkIwlDXqt9mMfsvyKvzun1we/s9Qbc2M052R4xU5vCqtQxKzU9uVK2q7UsayF3Vmg1p2BIr2Li2bLYXyrNtmxMoZRyg6obaOpJ/+7ln333fbpDfGtZX2+RylBHZiIl4NPja2nwZSlGBqSyg3s4lhZOTK9ExdIXFLze/PvMDz9f/tZDmbiW0kHv2BU61klOeFs0zFDXAhyXWnMKpzJVHlr2G02XcBLq60uc+l6gVVqrT+F6Ugqk/S8Xn+9MfIULU7/wwXvfEkQEkt9riBAy0rizhS0rHvK+abnlWE3/7qO0mVhE6kOaJ+S5xZ/xMb1caeLqeqThieCSPCEabPI9KzdpmAP9GxTLcPEqVexKtVz8l7gwZb7oaJLc8mVAJOvktl6skY07iR0h8uQ8uj5ptG2hfvY9Zw6HoeUEqLygIIvyw+WWtIyJxQp3FvkFnis9AxFBpNkQNBAXFn+SfoQiHuEZ8msHmUDJSE4RqTZRNOD7Vt6krvY17SpjBkxHzw89mUY5lZJ0k/el0NkmthvoXWKt4EOiQf96Qn6AofeETd1OqE88c/LODwkOx35K/1JA5hry5XKhWDQrXK9YQnitcrwmmtLjwbz8JcMkt/lc/EHMwtDUpswHhectf+4ka6/wwcZXaRvCYpYjNkMykCW7jTVMW4Y6pVX09WVLSF+nnLWLp8iITytYELX2oHIl/f8CTGy6fqma0A0AAAAASUVORK5CYII=">
          <a:extLst>
            <a:ext uri="{FF2B5EF4-FFF2-40B4-BE49-F238E27FC236}">
              <a16:creationId xmlns:a16="http://schemas.microsoft.com/office/drawing/2014/main" id="{69517D0D-96A4-4C43-95AB-6D8C01B9DF75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32669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236</xdr:row>
      <xdr:rowOff>0</xdr:rowOff>
    </xdr:from>
    <xdr:to>
      <xdr:col>10</xdr:col>
      <xdr:colOff>304800</xdr:colOff>
      <xdr:row>236</xdr:row>
      <xdr:rowOff>304800</xdr:rowOff>
    </xdr:to>
    <xdr:sp macro="" textlink="">
      <xdr:nvSpPr>
        <xdr:cNvPr id="1032" name="AutoShape 8" descr="data:image/png;base64,iVBORw0KGgoAAAANSUhEUgAAAAsAAAAVCAYAAACQcBTNAAAAAXNSR0IArs4c6QAAAhhJREFUOE+N0k1IVFEYxvH/mTtnPu6dOzreHMG+DO/C0iRNIYNaBEOitLBNjoLaokVaIUqJSosiaNMiCJetGwhaSCO56gMxCXJTJKiLQsJiKAJFdKa5J+4IQ3KH6MBZnd9zOO97XuE4juI/l1BKFbFSTiEmhK9kvIjdTF3iPqlHvdiHTXZ2spRFYkgZLAb33LyxvcXo1AKTl038RAmpciyrqjRuvviAN0+u0dZzl2P1Z0ndOY8QwovdZ3z4/J2GmjhX7j2ltraO8WRjaVyMK4dvP76g6xZm2Pw3/rj6nmBIEg6Z6P4IsbJ9xcCeAhdWZhFKEAlVEJA6fr+fmGFRrlu7Lf27z2Ov+2mqbmV9+yvVxhEORmzcjp+Kn/PiWy8Gqf95gKGRKSpiUU62NNHccJzbY+NePD5zA/U2ytKnZYLBEEIKOtvb6UsmvfhmehAxFyb1LE3UNDnReJREop3+ZI8Xjz4fIBHe4tfGGnaNpKoyz8u56/Rd6vbiifRVOuIZNjaXqbcjBGSO2Vcj9HeXeMbkzBBJew3UCtFwBUEJ7xYnuNDZWaLA6WGG27qQzipoJoGAzXR6iZ5krxcPpQdosVrRgjqG1DFCZUQDBqcPnfHix/MPWdycxwgbWGYl1YZNx/4uLL1yF+fz+cInulvTNBzlkPudw6f50NCK8+Xz+RCZTEa5M+DCXC5XGBrHcQpz4S4pJdlstnD+B2PX35Xvpw5iAAAAAElFTkSuQmCC">
          <a:extLst>
            <a:ext uri="{FF2B5EF4-FFF2-40B4-BE49-F238E27FC236}">
              <a16:creationId xmlns:a16="http://schemas.microsoft.com/office/drawing/2014/main" id="{A97AF859-A00B-495C-9A1F-3B6DD2371B01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36585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237</xdr:row>
      <xdr:rowOff>0</xdr:rowOff>
    </xdr:from>
    <xdr:to>
      <xdr:col>10</xdr:col>
      <xdr:colOff>304800</xdr:colOff>
      <xdr:row>237</xdr:row>
      <xdr:rowOff>304800</xdr:rowOff>
    </xdr:to>
    <xdr:sp macro="" textlink="">
      <xdr:nvSpPr>
        <xdr:cNvPr id="1033" name="AutoShape 9" descr="data:image/png;base64,iVBORw0KGgoAAAANSUhEUgAAAAwAAAAVCAYAAAByrA+0AAAAAXNSR0IArs4c6QAAAlZJREFUOE+V019IU1EcwPHvtju3Vm5qttSRIJEPCSEKPSX0EEUvQS89RUGEgUFFgvkUzkISgiAoqCioXvojJpVhRGlB9WBo0R+NmVSOOV3q7u7uuXfebTfuBGFMg87j7/A5nN8/m2EYJv9xbKZpLoNMNoumpXC7JKywzWZHkqS85/LA2Qt99L98S0fbXmqqyijxrcPn20BxsW8Z5QEr2rS/mwP7atnRWIPDnqXCX4HfX7UysL50omuQg7v93H0ewpVOcil4aPUvPR0aZ0/TFl4MjtB+5T2bvBr9t8+sDsDK38ZsbBZVV5mPxWhs2P4vANlslonJEE6XC1UoBPwBSkvLVk/6y9hXHEVF2LGxuJhCqAr12+pxFblzKK9K4egMY5O/qSz3WheoukZSaAy9Hqaz/eQKIBKl82ofTsmJEDrxhThej4TbFFy7HCwEkegswWAXP8JTfBv9CLY0azwe6mprePzkWSGYic3RfKyFjKEjKwkUOYHQktRtreNRb28hmJtf4PDRFsI/QwhNt0rGen85gcqN9Dx4WAjiskzwzgBJIXB6SkjKSTJCwR37wM0btwpBQlHovveKhNAx7RJGKo25KPDrk5zvPFcIkqrKxZ43pOwSkplFlhXSmqCaadrblkYk1wfDMHA6nahCMPDuEypO5hICOaHgsYPjzzitp1uXQDwezy2Qw+FAFRqhX2Eqy31kMhkikQgpI8PI6GdOHW/OjU1ep60t675+n+moQiIuo2sa1sJ1tB1hc3WgMAcrkjVNxiemGB79Tql3Lbt2NuBxL82Rdf4CGjpVpA1qeVcAAAAASUVORK5CYII=">
          <a:extLst>
            <a:ext uri="{FF2B5EF4-FFF2-40B4-BE49-F238E27FC236}">
              <a16:creationId xmlns:a16="http://schemas.microsoft.com/office/drawing/2014/main" id="{DB8125DC-BFA0-4593-BE6F-E24BC2BF3A77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40106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238</xdr:row>
      <xdr:rowOff>0</xdr:rowOff>
    </xdr:from>
    <xdr:to>
      <xdr:col>10</xdr:col>
      <xdr:colOff>304800</xdr:colOff>
      <xdr:row>238</xdr:row>
      <xdr:rowOff>304800</xdr:rowOff>
    </xdr:to>
    <xdr:sp macro="" textlink="">
      <xdr:nvSpPr>
        <xdr:cNvPr id="1034" name="AutoShape 10" descr="data:image/png;base64,iVBORw0KGgoAAAANSUhEUgAAAAoAAAAVCAYAAAB/sn/zAAAAAXNSR0IArs4c6QAAAtNJREFUOE8tk21olWUYx3/Xc87O2Tl7sfPiWdOdjZmu1qRtGKsskUICHQ4iChZCH0x6+dSX6AUCXZB9MVtFZCCEhCuKpESTIUgvamk27fTiMUdNHC3WpjvHnbPzPM99X/E8ecH94b7vH//rvv/8Lzk69rqKCEFF66JYa3DEwYk4WKOIKCDI8UNvKdYgDqhVnGiC1T0DTBV/oFarEgkuAvTksQ/VEcECvoHLxTMMDT9PdanEZOEcogZjfOTrw/tUVTEqTP1dZtPgFhxjSCQTnP3mGNYqKoqc+OI99YNNABtLoXCZ1Xd003/veooT32GNwVqLjH/2tgZtAzB49LkzBTL5PPc9sJHpP86H58GSrz7ZGxCYEIQ/r8zSsrKNtb3rmCycvikAcvTjNzWQDlSDimfXcOmXswwOPc7P34+HbcPPHBnbE4K+GpA6+jcMMbb/HbY+to0L335Jrebi+x7y+YE3Qh8941PX3E6+rY3Tp07y6PCTHP5oFM9z8TxFDn6wU431MW4NzzokMx2ksssZGFiPcUscfH8U1zfI6MgzeqNc5tq1ebrv2USysYmV+Q7O//Qb27c/we5XX6IpZpBnhzdoXTRGvD5BMttGU3OKNT29rFrVSSadYvfILjpzceSV5x7RRLKRWCzBxSuzTF2dYV1/L/n2DiYu/MqKXDMtDR6y88Udam+aWpy8yo8TFynfWEScCCtac2x+eIB03CI7tm3R5ZkGMqkEc+V6Dh05QTyWoFpboqvrNoYH7/4/PXt3PaURxxJkcvq6w+y/FVK3pNn40IMcHx/n/r4cIlFk9LWnVVWoVatc9+qZm18ke2ueu3r7mP7rdzpbIog4yL49L4R5WFgo0ZBupVRRlqVaae/o5FLhFGu7sniuQQ68+7K6xmdpscLMzDztt3eTzrTSc2cfC/8UKS3M4QeGf7p/JJyZYFasgUqlRkNjI7lciogDrqsh+B+etVnFkNsgKQAAAABJRU5ErkJggg==">
          <a:extLst>
            <a:ext uri="{FF2B5EF4-FFF2-40B4-BE49-F238E27FC236}">
              <a16:creationId xmlns:a16="http://schemas.microsoft.com/office/drawing/2014/main" id="{FEDD0810-5444-4EE7-8DF7-6507FA22749E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43626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240</xdr:row>
      <xdr:rowOff>0</xdr:rowOff>
    </xdr:from>
    <xdr:to>
      <xdr:col>10</xdr:col>
      <xdr:colOff>304800</xdr:colOff>
      <xdr:row>241</xdr:row>
      <xdr:rowOff>7620</xdr:rowOff>
    </xdr:to>
    <xdr:sp macro="" textlink="">
      <xdr:nvSpPr>
        <xdr:cNvPr id="1035" name="AutoShape 11" descr="data:image/png;base64,iVBORw0KGgoAAAANSUhEUgAAAEQAAAAVCAYAAAD/wUjgAAAAAXNSR0IArs4c6QAADmpJREFUWEdVmAuwXWV1x3/ftx9nn3PuM7kEkxCYGGkR5OWDQkGbqK21UzvWjtMOTvEBlJY6GEEzaglU0HEUwjhUpKO2PiuIVkSTgDFAAoRHk5KaiASxMZqb3NxH7j33cc7Zj+/RWd+5N9U9c2bfu8/Ze6/1//5rrf//U9/7zrd8HMckSQR4tEqxzqC1JooivPeEw4N3DqUUGkNRFBRFTlnKucDjMMbgnMNaGz5yz0O7dvCLeslAo8mrV57FnsMvUCQJa12NV4ysYN/UEWLjedsFl7DzuadQRFy+Yi3nr3kVXsn7QHmF9xrnHWgHSsPi/xKP9wpQ4X1OeYxXWFehlV+M34WzNxbtod1uMzkxweozzgg5aVzvfjTqPx/4D58kCVEU471Da8leB0DkIwnK4YztnZ3DmZxOp4MxFVVVUlUVzttwtou/N97yxZ/8gG5/wrmr1zI5Ns4x36VIFbqM+Is3XE5/Vue7ex7FKI82Fcu6sPbc32PfiwcZacP7N7wDXTmsdiFcebZCkusF7+U+AUc55JIN4IGRxfMxctF5H2KThC2KCoUxlkO/OMKaM8+k3e3S7nhclXP26r4eIGlaI4nkaQJKiXWKNE4C4lbesIhfWZaUeRdXLbKjKihNhXEe70qcFZY4Cu+454f30z29n3e+6Y/ZuWMn8/01KlwIGJUQS4oWbBKFoLW3JF7RWNCsf+N6Htv7LENRndevOZt2W0B3gSEzhcJaj3HQ9V6wQOkmRmusFqBinIV2UVIaS6Q0KtKBad4ZYuGyAOsKqlJiNqiyQFcFZw/No37w3fs8OiZ3GlvlGBIqWwbEjffYAhYqublidr5Nu1uwUDg6ZUmnrCjykso4cgmMSDAkbzTpxpbSeGo2pZ0kaB+jiXBOhRJwGLzRKFehnEVZSdRhKYiswbgSqgqqktRbbFmEkkyKFrIwUqKJd0RekUZSqsICebvBdgq63bYgQBrFJAp0pAL7I+GYcxhbUJkq3JLU6uHOWBbshw9+z+8/8HMeG9Ms1PsoZdWcMEWo5olLG2oPW4YSCb1B2FAZXFmhTIWvSkxngaJoY6ocFTkqlVJThlgVNE2XqN6kkUTUNWS1KDxramIqBCJ1HbmItBbTGB5iZvIkTi56E+KIoySA6fGkvurFFkpESkjhba9XOOexxrHQljgsUZLgI0UcSylFKB3goKoMRdV7ttYCqCK0DZ2gtv3wQf/Y0/vY9/izmFgeKs1QftzrHdr1SiY0Je9w1vaSUBrrLFkt4bbbNiF9ycqKKsWNW3/NlM2IdQydSYYOPMgdn/wYnc4c05MtWrNzHD02ybYdO0mzGFwMccmrz34V73n3u7n3X79MY2CIsWOjXPS613J87BiXXnIpx44f5cndT/OBD7yPX/3ql7z9T/+Mx3ft4orLrwBl+MqXvsGaM1dx4UUXMD/bpbUwy9e+ed9ifyQkL3nkedFb2JCHIklTsiwjjRLUI9u3+Qef3M/Ljz6CpQxd16go1JwUgfy/BIichbbS2eWwzlPPEm7ZvJHDLx/hiT3P0Jpr8+IZ72DdGYN0bcrx0aPUn3+AL37uZh7evpO9ew9Q76uFYK++6n30NSLKboGKYvbv389brriUb97/Pd571ZXMtObZ8+xz/NGb38Qtmz/FZX94CW/ZsJ5mX51Dh37Bt+/7PjffciOf++zdjCwf4V1/9U7m5xeYnZ0mimqsPnMljz/xHLt3PR1iFjCk8ctnaXrKdQFDGJIIg7Zt2+633P8T/M+foRCa/hYrwlRRvcmy9AABZOlQSlOvJ9y6+Uaefuo5frB1B4WP6b7mXXS15/xXvZLhLOal+z7LPXfdzuTJccZGx2jNzPDSL3/Dnn3Ps2njdaw9Yw0bP/wJVFpjy23/xPWbbuZf7ryV7T/ezb7/PsBHPno9L714mOmZKU5OnCSOFedfeDH//rUHuOmjH+SJXU+wf/9P+fBHruPRnbu46OIL+fTtd3LOeedw3gWvZ+vW7aGcKmOwUuKB7YtyQjpfFEZrrwE/tONJv/m2TzGYzyw2JSmPHppLRxi1wghcaGiCcGBLaRlZPsAn//lGnnt6L1/+1oM46yl9r96//pXPo4xh442b+fLdn+HAgYNs+eJX6JQ9vVJPFffe9RlGR0cZOW0FGzd9nK/dczff3/YTVo/0k2Z93PvVb3PDxmto9jc5fnSCi8+/kC1b7uIfrr+a227fwmVv/APecNml3HnHF7j6mit5Yf+LHPrlS7z3b6+kMvPcc+/XKdoFlRPpIEn0Sl40Tk+6KLxMKMnXedSPnnje3/rxm2iWndCVe0DoU4AsoSmPsd4FUdPOF5srilUrR/j05htBW3zUQLueKNPCNmuIdMZ1H7qZ22/9GMsHGuhYpo0jSWI6RjF29Ci33HYHH77p78Oz7//OA6zfsIGfHTzIsROTFDaiL61TizVeVjiRZp+E5bFEVDLyS0+7W1JIU400UVonawxQy5qktQZlLQKdUMnvVW+aeVKcUhgRZipFiQiNBJCnDvhNH7qOQV2ReqGOo6SnWqVV9MakTBlDN1KUhWF2vsRLHeJZvWoFt2y6gWPHxzly5DD/+/LLjB49wfHxE+TdAhcn1PoG0AI2CUVpghCzJsY4i0tiSBKyvmWkjX5qw0MkAwNhKsU+w+lesNZ4jNHkoqilzxlLpSNKhG09TSNTpPI6jGIRc3JReUNkhAyut+BVSewEyt6UiUSAOstAM2MgcajPf+kb/uv33kO/thgt41aki5GJLEI+jDYRaiKVRdZ0qoq5hTYLVuPTBo2+IRpDwyTNJro+QNQYQAqqijMKEWo+wamMQiVBWaokxWtFFadoVQsByXgX9KXBOdMVAY02QuYKY0VaS8I5ynZJRKARBQauGGwwUKvRyGLqWUZ7bo5lfTWmJ6ewZW+sSxZD/Rkjy4aCrpEpmijP8fEJ2u0OIyPL6czPUUsTrITxd5s+7X/WspRpH2mUYqMsfFGphK7xgUalqpFHEVrFdGJF5VJcLMpQo3QcVsZHqTSfkFyqIrBd0iTGlDlKORIRVi6iL0sZdkV4x+o1K2nPzDI8tIyq6NCaHCfTmmOjRxge6ichoZ4EeEiUJipy6s2EXx2bpFsZVq84DVfmGFMwPDjI8dFjRDXRJQ5lLcZa0nofRdmlniZEMmXyivn2LH19WVDWMoqzNGUhr5hpTaN+/w1v8yuvvYsjnQkWiEMysZSJcxSRR9ci6igy60gaGQPNmEEMQyLFdYRxKYm1TE+MUxV5kMIu71Dv7+fIsRnOW7eKrJkxMTpFO8/JiYmrLikw1MwonGJsfJ6VK/oDoLOtDlOtGQbTjJHhPuFokOoi601XxGGbwjgazT6mp2foGxpCFwvMTI7T39egVBotxs94ZmZO8oqR5XRNFfqWxGeNxaoYYw2i9CPRf8pTdFqcM6JQV13zIX9w7btYdvogrxwqyWdnAkWzrJ/D4ydYt/YsSi/OMWJmep5lzSaF6TA9M0tcH0AJiHEUfIUvCuppRLcsGJtuUx9qMBBFzC2UpFFEYQ1jcyWpsyzLYpr1WlCVWX2Y0fHj1OsNmr6isob+pEZlq8DA34y3GKynIfFyUXqLQk69Iy9KOuJvqpJIjJIW8PLQ3yIdIRM101JkLvg1UaVxHFGLDVkc00hTIltg21MsnDiM2vbYbn/NJ75F35U38NahFlmaUNgOrfkSW6sxnTvWrVpJzXY4OjFDs6/JfO6h26I5tJwsi7AaFtp58AxT0xPUsgH2HznGmpWrSX2OThLGp2aIs+UcPdFi1cgyTFWyMD9Lp93ClNL/HaV4KZmN0lNMDlUXXAeKDpec9xr2/HQvadXlnMHTuPicc6mFriZ+pMSHFfcoEdrB9ovFsIEFIu+XJmhw9MIWKUERoGGMeMq8g6pK1PZHdvp/e+AhZi6+nqHGPCO6gzVtatlg8CRxo49OZamnNX49MUdZdBlvl6xduYzRWRumjrjIXFXMdSpOFiUDDvrqmqMzo8FsqbKLS+D0oX4GkzpTU6PMtY5QlLNoMXfS8ROZcKkMd0Q0KNfGuYqa17zndRv4/pOP0k48a4uYv7x0A5H0N2mZwWLYUwpa1POSKj1lOYLx69mPpS2MsKciWnzRBXtbkXc6qId//JiXsXr3toO0zrqAC5ZpWlVKlRsaNWhGoikSUl/glSbxZajnLImCeUpdQRo7fKT56u7v8rI5EUrub173Rg5NjPLM2BGcjqk3BtHJcsquxVbTuPwE+Lw3LoNJ6HkaMXJUGl8V+KrLla/dwPa9u5hLDIO/aXHtn7+bxHi09WH/I2xIndJPYuLcKWUdbL7oDtFci3+fEpzisBflvPgZJbIi76IeeWSHFyHVLSpauaW0Um+9IAU+U3Tp7+8P0lfQDKIrTk75GVkgebDMe5slbNu9g63ly8EPXTGwhjPXreP+F54FmRjZAPNzCzizgK5aWPX/NiC4Bq/xroZ2Gf2RYv3Ktex76XnGlGG40nzwkrdDnqPCxlUvoSWTJon2dJMJ/UPilYkXHK1sDllh0pJRDXxZNHfyrcfakm6Rox7ett2H/QFT0ZV9BhmZWvYtXHixWGsxP1LXvR2rHuJhK1G+D6tD6AnSXL3z/Fd1nC88/hBFf8Yryxrvf+s7+MyTP8LqGvlcC2iDbQeBFagr6Ht5coSSUtApf3L6OiaPn+B/7AL1Q8e56a+vIutavO/Zhh71ew78t8tB9nGWti5EwyyxQIBb+vu3vZmwIxL94yvyskT9eNvWwBBBs1OYIJwQLxK24Tz9zVo4y75pDwAfdqKWAJFNF/ltJAyKI0Tiiw4obYd/3PklyuEhVkSnce2b3srtD91HxxVht8q7Akz31Er1illcdsSbV19AfLLFvnyOfGGBGy5Zz3AZh+daI3H0RNzvmjRx4uK2etcDWGLYoohSpMCiQf2dPrJYCWLqemLU8X8ll9GQE/T8OQAAAABJRU5ErkJggg==">
          <a:extLst>
            <a:ext uri="{FF2B5EF4-FFF2-40B4-BE49-F238E27FC236}">
              <a16:creationId xmlns:a16="http://schemas.microsoft.com/office/drawing/2014/main" id="{1619E9CC-F09E-4160-B9F8-6494988C4581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45737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244</xdr:row>
      <xdr:rowOff>0</xdr:rowOff>
    </xdr:from>
    <xdr:to>
      <xdr:col>10</xdr:col>
      <xdr:colOff>304800</xdr:colOff>
      <xdr:row>244</xdr:row>
      <xdr:rowOff>304800</xdr:rowOff>
    </xdr:to>
    <xdr:sp macro="" textlink="">
      <xdr:nvSpPr>
        <xdr:cNvPr id="1036" name="AutoShape 12">
          <a:extLst>
            <a:ext uri="{FF2B5EF4-FFF2-40B4-BE49-F238E27FC236}">
              <a16:creationId xmlns:a16="http://schemas.microsoft.com/office/drawing/2014/main" id="{EFBA5005-6BFC-416A-915D-AD304BACF260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4816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245</xdr:row>
      <xdr:rowOff>0</xdr:rowOff>
    </xdr:from>
    <xdr:to>
      <xdr:col>10</xdr:col>
      <xdr:colOff>304800</xdr:colOff>
      <xdr:row>245</xdr:row>
      <xdr:rowOff>304800</xdr:rowOff>
    </xdr:to>
    <xdr:sp macro="" textlink="">
      <xdr:nvSpPr>
        <xdr:cNvPr id="1037" name="AutoShape 13">
          <a:extLst>
            <a:ext uri="{FF2B5EF4-FFF2-40B4-BE49-F238E27FC236}">
              <a16:creationId xmlns:a16="http://schemas.microsoft.com/office/drawing/2014/main" id="{58F67BC0-9134-423A-823B-BFF471C2E11D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49494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246</xdr:row>
      <xdr:rowOff>0</xdr:rowOff>
    </xdr:from>
    <xdr:to>
      <xdr:col>2</xdr:col>
      <xdr:colOff>304800</xdr:colOff>
      <xdr:row>247</xdr:row>
      <xdr:rowOff>121920</xdr:rowOff>
    </xdr:to>
    <xdr:sp macro="" textlink="">
      <xdr:nvSpPr>
        <xdr:cNvPr id="1038" name="AutoShape 14">
          <a:extLst>
            <a:ext uri="{FF2B5EF4-FFF2-40B4-BE49-F238E27FC236}">
              <a16:creationId xmlns:a16="http://schemas.microsoft.com/office/drawing/2014/main" id="{7BF321F1-5708-405D-BED8-FEA2829D6A6D}"/>
            </a:ext>
          </a:extLst>
        </xdr:cNvPr>
        <xdr:cNvSpPr>
          <a:spLocks noChangeAspect="1" noChangeArrowheads="1"/>
        </xdr:cNvSpPr>
      </xdr:nvSpPr>
      <xdr:spPr bwMode="auto">
        <a:xfrm>
          <a:off x="1219200" y="253182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248</xdr:row>
      <xdr:rowOff>0</xdr:rowOff>
    </xdr:from>
    <xdr:to>
      <xdr:col>10</xdr:col>
      <xdr:colOff>304800</xdr:colOff>
      <xdr:row>249</xdr:row>
      <xdr:rowOff>53340</xdr:rowOff>
    </xdr:to>
    <xdr:sp macro="" textlink="">
      <xdr:nvSpPr>
        <xdr:cNvPr id="1039" name="AutoShape 15" descr="data:image/png;base64,iVBORw0KGgoAAAANSUhEUgAAABEAAAAVCAYAAACg/AXsAAAAAXNSR0IArs4c6QAABLRJREFUOE8llGlsVHUUxX//t82bvum0nenGtJSCbC1gi8iOEZAPhYQIJMbgEiIxMSTEJSQkuEZBioAKEtBAI0aqIkihAaRsFsq+FApoVQKUltZUukzp0E7nvZn3N6330/1wc85J7jlHNN2tlE4iQdyGznAYgUHCTeAmYqj0YiaZqIoCSNxEHNcVSBfirgNS4EqBOPVrqTRMk46OKLquAwJF1XETNpoGPsuHUBUURUFTdVTVoPtxlGhvhGBGNkLEEccOrZEjCmax68f9tHV0k3Bcon199EX7/mcGTNNAGQBSMawgkfYGfMkpZA3KYUrRcMSpqs9kRqiQ0g07WLt2HZUbqvjlQgWRxCNEvypNI47C4EEBdI9KSko2kXAzUtEZPvwJpj89GlF7drPU9AxKPy9n0cKFlH39E/50P/cbGxgYoeIiCQaSSc8cQm+kmWBmLs0P/uGVxfPR5GNE3cWvpG3rrF6/jxR/Ej2Rx7S2R5CuixAKipAkXEnu4ExGF4xj7rwZrHpvPcHUNBY8Px/FaUXUX/1atnVE+WRDJSUls0lLTaWp4R4Tp8ygq7MTRdXY/cN3ZA55iuIn8wmFUrl2+QoVB46zZcsmWhuvIOqvfCObWtrZvKOGcWNHoqkKlmlx61Y9dxub8CVZBNMHMWbsCGZMn8r35bu5eeM6tu1woGIPdZcPIWrPbJLNzWHK99fR0NCI6TFRFDHwzn4/6IZGydx5FBUXc/V8NQ13GrndcA8r2UfZ9m1cPLsfUXNso+xsj9J2P8id839jGT7cmIv7yGbonJEoigdfhobmS1B7po66k9ewjAB+M5XS4x9yproCceLgOhnuiGJpRZwuryErPYjdEyPSEiEwMpWJr04j0tFG7W+11J69QdDIwjIsXASrj7zP6RP7EEcq1sqeSIJRBXMoW7ETrzBRYgKkgjMJJk0u5N+WdrSYTc3BWmRExefxkZLk5+2fl3Gu+gjiwO6PZcJWGT+xhK3Ld5KbF8LpjuOGJHkzhtH3qJeqPXsxek2SHA+xCASsILphsnT7i5yrOYb4dttKmWz5KZowmy+WlJGsJpM1LECaV+dBqAsRd/nj3G0Srb0kKT6y09NJ1gP0xm1mrZxE9YkqxPYtK6XXa1FYOJm9K46S7k9B+LsonprDgV2XiGcLLH8ekfpWvJpJZmYa/cr7c5S/wMelk0cRmze+JT1GEvn5hVSvu0bOGB+LV02jcut1jh7eT874yWSYITr/vI8uDFLTLHp7EqCppE+Pce/mVcT6T5dLVfGQnTmYhyceMWp6GhcOXqepvQktw2LChGcZnJVHdm42jhPB8Bqopo7h83L88C6a/6pDfPDu61LFwGv6MbtUxo0O8nt9J3ce3KJ45jNMnTmNQDBAuDNCV3cYx3GIOQmGDh3Crg2lRNtaECvefElKYVAwooDn5mSyZtEewqKVpR8tIX/kePLyQvRF3YFekdJF0/SBvb+kvnxnGbK7HfHGa/NlvyuH5eZT/9DLhJwwuYOG4LH8A0mO2zZxx8aO9iAdl872hygCdCFJSk7hzsXjiJdfmCkNjxe/ahLSTXC6+inRdM/AsdfUEEgMjw6uM9C9Mm7jxGIIN47d3cF/bOf4+iSfly0AAAAASUVORK5CYII=">
          <a:extLst>
            <a:ext uri="{FF2B5EF4-FFF2-40B4-BE49-F238E27FC236}">
              <a16:creationId xmlns:a16="http://schemas.microsoft.com/office/drawing/2014/main" id="{0C48E4D3-1B3B-4948-94B8-EBF519D5FC7C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53639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251</xdr:row>
      <xdr:rowOff>0</xdr:rowOff>
    </xdr:from>
    <xdr:to>
      <xdr:col>10</xdr:col>
      <xdr:colOff>304800</xdr:colOff>
      <xdr:row>251</xdr:row>
      <xdr:rowOff>304800</xdr:rowOff>
    </xdr:to>
    <xdr:sp macro="" textlink="">
      <xdr:nvSpPr>
        <xdr:cNvPr id="1040" name="AutoShape 16" descr="data:image/png;base64,iVBORw0KGgoAAAANSUhEUgAAABAAAAAVCAYAAABPPm7SAAAAAXNSR0IArs4c6QAABDtJREFUOE89lH1MVXUYxz+/c849iJc7U2xcRS4goJEhzvQfTV3LZX+w2bK1Od9wNpVg/tOWK52lGHcW4ZySTm02bcxyVsvWEOYdSL6FyOWioIINxdoVuZwLF0Huy/m1c8DO9tt5zu88z/d5/4rhZ4Ny5NkY1iOEQEppvxVFASlJmKb9z/o2J2RLxzrWnRgZGZHt7bfZuWs3LqeLznsdJBKWkaU0DvgC3AKwjKy7JF2n0VePGB0dlX5/G41NlwmFQgTaO1i/YS21tbUsKCwk0+OhwnsAwxgE00QKBaEIVFWl8VLdeAT+tjbWbdyMpmmc+6kG3eEgFksgVIEQCtJMYCKsHJmk6xQVrSaBpOFiLWL4WVi2tLSzbsMmcvPyOP9jjW1kh22lMVEbYQmWZ03l3TUf0NPzkPra3xFDEUM2/9XKxuItvDa/gJoz31NZVU3X7btsW7MGTdVIczoYneJiyiw3brebteuL6ejs4I/ffkEMDRvy2o0WijdtYX7hfE6fPkV19Qm67nZRvKoITRMoDx+TsqiAqdmZuGe8zOatJbS2tPLr+bPjKdzr6sHn8zEtdRpFRUV8WXGQWzdusWfrVhSrDkRJmTINd8FcUlOn0vuoFyMUIitnNiIybMhbre1U7veSnTOb3fv34T1whGuNV9hbsh2Hw4GmqiSlTCZ9YT4vuZzcbPiTQEsrb7+/GhEe7JdtgU6qyivIzX+FT/bsorKymsuNV/GWlSEVgSYUkl1OcpcuQFdVOv0Bmq9eZ/mqlQgj/FS2tXVyyHuA7Ll57Nyzm8qqozRcasJbVkpS8iTi0ZgNMGfZQhugu+MuTXWXWPrOW4hIZEi2+P0cLPeSPSeXz/Z9wddVR/DVN/HVjh126zSHhuZwkL9iMbqm0nz5CuGQQXpeFmJwKCQDgU6+Ka8gKy+HT/d+zqHDx6mv9VFRWjY+D6qKnuxg3ptL0FVB7989XG+4yrzXCxAh44m839XDD8dOkp7l4cOyjzhcfZIbTdf5eN0GezpNAZquUrjyDVRVEHz0mK47XWTkZCAGjD55v7uHM0dPMNOTwbYdpRz59iR1F33sLymzN1AqkOx08uqKxSiKoO+ff7l/u4M0zyxEaOCJfND9kDPHv2NGZgbbSks4duIUFy7UUb691B5mKSDF5SJ/+SIboD/4hHuBO0yfmYbo7++TxuAQhmHY4WZmeDh77mduNvt5b9EShKZaS0HKVCcFK5ehWAvl0InGojyPxRBPQ30yPDRMPB639zwtdbrtJQGoliXSll8s1f8AZoKx588Rwf6nMhKJ2MbWmTzZhSmt7klisZgdlcVQVi2EopCkayQ5HMRNk7GxMasLA3IgHLaVLGWLcRIJiaoIG0BP0olGozzo7ibdPYNgMIjL5SIWjzPLk4HoDT6WlmdNUYmbCYQ5wYlW9BO0ZnOkxRGKiiqUcS5UFOLS5D+UGuX2+msaAAAAAABJRU5ErkJggg==">
          <a:extLst>
            <a:ext uri="{FF2B5EF4-FFF2-40B4-BE49-F238E27FC236}">
              <a16:creationId xmlns:a16="http://schemas.microsoft.com/office/drawing/2014/main" id="{DF944255-87BE-4EF8-9D48-D7F07F52C8A8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56687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253</xdr:row>
      <xdr:rowOff>0</xdr:rowOff>
    </xdr:from>
    <xdr:to>
      <xdr:col>10</xdr:col>
      <xdr:colOff>304800</xdr:colOff>
      <xdr:row>253</xdr:row>
      <xdr:rowOff>304800</xdr:rowOff>
    </xdr:to>
    <xdr:sp macro="" textlink="">
      <xdr:nvSpPr>
        <xdr:cNvPr id="1041" name="AutoShape 17" descr="data:image/png;base64,iVBORw0KGgoAAAANSUhEUgAAAB8AAAAVCAYAAAC+NTVfAAAAAXNSR0IArs4c6QAABoVJREFUSEtFlmuMVVcVx397n3vuc5gZhmdoTWpNmyYVgpqUYi1f/UBi0qSpAiU1TTQxUEBB2zTENsaqH0zEKH6QxKaofYpteJTS1viI1WBS204p2kGYgYFhcGAYZu69557H3tusdWbwJif3PPZjrf/6//9rm99/bU0wJiKOK3S7CS4AwdDLPZ3C4YuCwoH3QS/wRFGE94bCeSoVMNaSO4/88izgCRhj8N6X/waCB4ch7WWkRfndHNm2Nqze8iTVZSvweY8s6ZD1ugTnSWZnmJm4THtmirlr1+jO3iDtpLjuLHmRk+c5PgTiSkThCgyWLHdo/MEQTABjwIJzQdeU5JJU/j3mxDfXhQ3PHKbXnsblqb70ocBL1t6CL/DBEfQyINnP34cQcF5gCTpG5uq99wgOwVYQVOXnnayZk/cSnMu5PDqKeWPX+rDh+6+QtG9gccT1gXJi4XDO4V2KcwVFnuNcplfIMgrZTDaR4GScDwSJS98FqRw2qhGsxTiLM7mWME+6mki7k2De2HlvuP/pl+ilbaYmxtn44GN4yQCpncfML2QoC6dlN1I9qxnJOGug0WrS16wzsKifRqNOX18f/QOD9A80WdTXYmCwn/6+Jms+fTfTk6NaBnN8x/rwhad/TZomXDp/hgc27+Gt11/m0D+P8fxrh7h+ckYzkk2CBmUp4/D/f54PYyEYGStwS1nkZ4zMLe/vW/8ZvrplI1YId3zH58P6vc+S5SkXxj7moa3f5vXXXmTjA19m68ObeH/4FP2tFmtWryVPE46ceJO9u7dzYeIyc7Md9h94ljzLZAvllvJCEJPFjVFlyH8cWx7f/RgvvvwKu7ZtoRpVMEe33xvWPXlASXLu7Cm2PvoUwXgiaygKEY2XRBVugV4yxpRysoicnKIhmVlr9dlYbm66AMpCICuWD/H4rkeIozrmyPb7wj1P/EInn/nPMLsO7uPWVbdQeKekKfKCShQRCq8KyIuMpNtj8UA/SZLQSxIi8YlqTK/XI7JWuRFCVCrAe1ye4Y1V/ixp9LPzSw9TqVQwR3ZsCPd852ea+b9Hhnnipf00Gk1arSZpmtGq1ciLgixNKYpCJ8mzOE8truq7Wq2mylioq6JgbKl9IwgW+l2RST17H/x6WZaje74YPrfjR+pqH3x0ku8dfo7F/QM0Gg2KIlcZCc+EE81aXY1FrjiOuXF9hsHBQbIs45ZVq7g0cZlOp61IS0CChJEaEHR8nhe4pOCZR75FmiWYP/zg0XDX5m064Z13/8z+tw/RbLVYuXwlY+dHqcY1bCRMMhp9mqa6qEhJYG81GvR6CUP9g/x3+ioud4j2ClVD0DJUowg3b78+c/zkG08xNzuN+ev+PeGTGzdBiHj1j4f41Z+OsnL5MrI0x9ugZqPG5b1GLwFIpt1uV0tQr9dxeX4TcnkvqCVpenOOkLQeV7GViGQu4cDuH3N1agLz3vP7wtJ196voDx49yO/e/QtDS4fodMrFi8xpdlmWl96d9SiKjHqjoWwXFCQokVm73dZgJIAbN+bmNV5KrlGNVdsVG/Pb7x5g8tIZzOnjz4XabXeqKfz0Nz/n7XPDfGLFrSRpV6Gcun6dRr2u8PXVm2ow3W5Kt9ehXqsxOyN1X0w76VKvxAwODDJ+5SLj4+M3NydYKlFMNTaIGF794QtcGjuNGfvHmyFvLlIpnDh5jG49IniJNtIJqk9jS92K1oOqGivf58kkiJTjZExBRKQoyRrWGoxHmS6Slee77/gs589+gJn818lwLSuIogqTF88ytOxTSN8LYtjCU+8V3oX+LARwRt6VdrvQs4Vccn/6/Q+ZujLJ8LlRNn9lE51Oh3f+/jflycjICHt2buPO1Wu5cPYU5tr4SLhydQqiKhdGP2TJ0tu1ZQq7VadiGEh38wSfq/mgLdNjwoJnyzdpq8Lweb0H6QHzna70Xe3tUaVC38BS7XCmNzsTzp39iCIYorhJ4WRjPQ5gQnkaEdxkcaNmm+siol4JS8ZFwWpnk6c86+mJpeyK5VlivhWqY2qDEtnJKee9wwdD5bY78JkpDwMywogzVcquNZ9BubQ0DLDB0ai3lL1InaWuWLVTcUUtspHzlQQsJbOYYAmRKe1XVZNhfrlpTXho3zFsbQlpJk1CCB2pXGpVIVCgkKNV2qM3fYls7jrd9gwfv/WCBmqMU69vNlosvv0uulcuYiJLd3oSl2XY5gDVuMr0xJh0G3Ln9JLD1v8AS88J30wGhnkAAAAASUVORK5CYII=">
          <a:extLst>
            <a:ext uri="{FF2B5EF4-FFF2-40B4-BE49-F238E27FC236}">
              <a16:creationId xmlns:a16="http://schemas.microsoft.com/office/drawing/2014/main" id="{934727BB-8BB3-4370-A728-4919D846A939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58668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255</xdr:row>
      <xdr:rowOff>0</xdr:rowOff>
    </xdr:from>
    <xdr:to>
      <xdr:col>10</xdr:col>
      <xdr:colOff>304800</xdr:colOff>
      <xdr:row>256</xdr:row>
      <xdr:rowOff>121920</xdr:rowOff>
    </xdr:to>
    <xdr:sp macro="" textlink="">
      <xdr:nvSpPr>
        <xdr:cNvPr id="1042" name="AutoShape 18" descr="data:image/png;base64,iVBORw0KGgoAAAANSUhEUgAAABEAAAAVCAYAAACg/AXsAAAAAXNSR0IArs4c6QAABKdJREFUOE8llFlslGUUhp/v32eftrS0QwvdAFsoBBXFJXEj8aKmRk3kxiujxiVR4x6XuNx4Y4i4xWjE5cLEFYNBylSaqQzt0GVaWtAKtFK60HUow2yd+ef/TOHcvHfPm/fknFeM/zciR073IxQbj9eN5TKwCwXsYgFN07ELKl6/j0LeIeALsJSYxLJMDNNAUQ1UFMTZc6fl4HAXqXQaIRSKRRtF0cEpouk6mmoihIMUAkVRsG0H09AQioJpmqyOODs2IqPdYRxRwpoyLy6PG01X0YR2FVZ0VrDtIkIIXG4fUmpcSaW5ksrRtGUr2fQY4tz4KflXtAOp1vDpJ3tpaGhEJMYYOn8JkDiOg67ruDw+vD4vUlEJeDQc1cXue1vZuMG/GmdYRruP4itpZv83XzE9OcG+x3bxxIdhioUCQlVRdYPq6gbqN+1gZnoYeyXD2nUh7mt7kHx6BvHv2ZOyty9CZWgbr7z2Fm+98w5O0eGNl55DSgcHBU3TcLk9lFdt4JHHn6LjzwjJuXFefOF5JsbjiH9GB2XfQBdlpdU8+/zbtLbdz5rSIPmVPENDQ9xx511cmLrA8WNRbru7ldYH2licHmf/F1/z8suvMjbadQ0S6+1EVdy8+fY+ysqC+AM+lhcWyWazWC4vjoCW7Tfw6DNPsjS/xJcf7SNvw7vvvsm5f2KI4ZF+GeuNcCWZ4YO931Bdsw5L11jJpcmkMxSLkqatO7jpltto3lxPRzhMLBYjl8/z8WefMz7ajxg5NSB7Yl3Mzy1Rk5xjnZ7BEKu3INAMF4nyG/B7XDil1cwPx1kYjVNqZqgJVcDup4nHo4iTw32yuyfC4nyCmuQsGyo8mIYbUwclnSB4z8PMXJKkE0nO/P4tCika6yoJaILZloc4PzF2DRI93kkqmWVtNkmd18H0B9AWz5C2ymhfCLI4N8vtWxuZ6A5THZCEygJUVJdzyn8rU9MTiKGhXhnt7uTK5TQ1mknVUh8uU0PqBs7O+1jIeoj/8R2zf4+xvkTlppY6yjwW7hIvx0QL84tziMGhXnm8u5PlpST1pSHWzhzFMjRCNzZSdcseIt9/xy8HovicFNsbymnaUo+/NIiTy/HH5RqWLy8j4oMnru4kuZymfv0mahJHyQmNm9v2sBA/TPuBE5yZzdK0wc/m2kqCfhPNZaIYbn4976aQtxH9Az0y0hUmm7Kpa9xO/aV2Gq5bS17z0v1bJ5GBSbY1X0dDpUVJQMcwdBTdQLc8HJzxkU1lELETURkOH2YlX2R9bTOhUou7rvczfPBbjpy0sSrquf6Oe1lTVYVluVE0HdUwQUi+3vseiakpRE/smDwSbieXs9E0g5037uDC5Cy5f7vJWmVs23UPodpa4v396KZFKrPaOyo7d91Kx4/7mR3sQUSjEXmo/RDpVB6EQsiTwW1nCG7cQUloI8HSSrz+ALpuIRSBquooqn71u/e//zr2hVOISOSoPHDwVwQGy4kifmOFyxfP4A+WUF7VhOYKQHoWWVxBINENHSmvwSyXm4snDiI6/gzLn37+4Wo1liemWEkt41YLuE3tmisObnNVi0ARu+hgGTq5XAGEQy6X4n+zDAgBi1vSAAAAAABJRU5ErkJggg==">
          <a:extLst>
            <a:ext uri="{FF2B5EF4-FFF2-40B4-BE49-F238E27FC236}">
              <a16:creationId xmlns:a16="http://schemas.microsoft.com/office/drawing/2014/main" id="{0F08C4B1-AB45-406A-9423-DD62FE9E2BCB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601239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260</xdr:row>
      <xdr:rowOff>0</xdr:rowOff>
    </xdr:from>
    <xdr:to>
      <xdr:col>10</xdr:col>
      <xdr:colOff>304800</xdr:colOff>
      <xdr:row>260</xdr:row>
      <xdr:rowOff>304800</xdr:rowOff>
    </xdr:to>
    <xdr:sp macro="" textlink="">
      <xdr:nvSpPr>
        <xdr:cNvPr id="1043" name="AutoShape 19" descr="data:image/png;base64,iVBORw0KGgoAAAANSUhEUgAAABMAAAAVCAYAAACkCdXRAAAAAXNSR0IArs4c6QAABRRJREFUOE81lHuInGcVxn/v+839sjOZzO7OXru72SR7jTvNZjdpCSptwSpViyD1giJBmlVUqv1LBEvXYhOrhJTmj2poi/UCIhQFkUKK1mogqWVZk5jsbqab7c7uTL6d7MzOfHP5Lu8ru8FzOJzDOfDwnOePR/z+wrP6vb4p8trFRaGRIARSQzgYR/qCKK3Q0o+lXCZ7BwgJydq2SV+qg3LD4sbmGqeKK4hfn/ue/ufgUTZw8JTCEbtYu4DGXhcY7IWUeIYfF9D3N6D13iyU4BubS4iLL87p90dmKCoXR7mEY0n8RoBUPEHdcVC2iz8UxEVTbzmE9u5+dpoWZqW0CwVa8ZX13H2wD0ZmKeDRVB5KCJSUCOlDKcFeivulNXj+IBgGWt3nJ7QAz+WpjduIi2fm9Gr2MbZ8AqU0Pe29bJSLGPhRUiClgRQCQ/oY7u4nZxboS6UxLWvv4f8LMbp4BXHxZ9/SiwdnyGsPVykGM33kzDwGBkpLvD29jD2GMwfGuPrRMoOZXla2SqA9tKcwlMdXa1XEr87M6cKDn6IViVF3WuxPpLiau4YhfPQkMziuSyIaw2o26Wvv5N212wz3PkDIMIgHI1jNBkp7TK+uIF796Zy+MTpL1fCRN++SiWTIW32YLYFh3SKdsknHkxh+H0lhcGx1jU43SD4U4t3D/ZhOFeU5nPL5EK88/7T+cGIWO9TGdrVCrWxg+wcp2QZuYQktc2TS7exri5GwNY9XqkTqio6Bw5zrjNGQDlK7PKkU4pX5b+rc5AkqSlC3LGo7QTw3Rc31Uy6bBPxFMu1p7pp32KcVX1cxUvF2HC34w3A/67aJ1bL4cqwNceEnp3Vu4gRl5dGqVfniSB8+aWCW6kTbhzj7+usMjIyw+uEyJzIpvvTZkzhKAiHWnAxv3rxKvdXic5Eo4vzzT+vc+Awlz4HKDp/uTxNO7sOuVjHahvjt795gMxjDqZg8ceQwk+NjOHYLbQTQkQGe/fufqdtNXph9BPHy/JxeHstSatnErSqPDvUggmFa1R38bd28+dovWWxBtx+eODbFxNQYZqlCOJoklujn9F/+SMOx+fEnPo84P/9tXTv+GDXPw9osEHIjWK6fO2tlhkdHeOet1wjsj6KaFR7PHmL26CFy69ucfPgRbpk2z739FpVGlWc++STi/Avf1cuDo6xs5ol7CRw5wlp+m2LhHuPTR1l+50+I4AoBT/PUocMMJaNsbG7TMzCI/cBBXlq6TLG6xemPfwFxbv4ZvdDZw+LSCke6DtAMHePW6j2K6xtMHp9h8TdnGMr2I0t3+UxHF8GaxdZ2gyNjDyKHh7i034+5U6I/kUacfe47+nIixbWlm0z1TeOGJ7l27Q610jajs7OsXf4XRvAGqrbD13qHGBKShUKZ8e5BfA8d59Xyf7m+fov2eApxdv77+pKU5NZXyQ5M0BvrRVcLrBfvMTb+Md5bWMBIxuls1DgZSFDI3aEpw6SSHYw/9DAX7QKbFZN0MoV46cUf6n9HYrRsm0ggTHt0H/nCR2yVLaLhODISp263cN3dEnhCEgyEaPjCTGenuHTzOrF0N9muNOLlC7/QP7/9Po1mC6Ehe+AY13MLRANt1Bp1msrB2TUbIQn4ojhIIqEIjgziSEWk6yCx+H4menoQP/rBKf23VBrDJwn5gnQme3j7yl/pSHZxcvpRnF2L8Ycpbm9RtWpcyS1ixNIMD2a517I5OjLKP/7zAV2RIP8DC6FG5u/xjs4AAAAASUVORK5CYII=">
          <a:extLst>
            <a:ext uri="{FF2B5EF4-FFF2-40B4-BE49-F238E27FC236}">
              <a16:creationId xmlns:a16="http://schemas.microsoft.com/office/drawing/2014/main" id="{4973B713-2944-48AD-B087-1EE812B04553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64932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265</xdr:row>
      <xdr:rowOff>0</xdr:rowOff>
    </xdr:from>
    <xdr:to>
      <xdr:col>10</xdr:col>
      <xdr:colOff>304800</xdr:colOff>
      <xdr:row>265</xdr:row>
      <xdr:rowOff>304800</xdr:rowOff>
    </xdr:to>
    <xdr:sp macro="" textlink="">
      <xdr:nvSpPr>
        <xdr:cNvPr id="1044" name="AutoShape 20" descr="data:image/png;base64,iVBORw0KGgoAAAANSUhEUgAAAA0AAAAVCAYAAACdbmSKAAAAAXNSR0IArs4c6QAAA6dJREFUOE8d0t1rlXUAwPHv7/k9r+dlz3O2nTP3kjtzK226BFGzpOjC1LoJagXBiKAydVZ4IQVChUKQm5s5u7AoiggkCvQi2F0XSoPJsLW16ZybuePcmW5uO2dn5+U5zy/yD/jefPiKnlMfqrTcwNU0CE3DiIShwsMpl5AiQBo6eacCNI2E9Nm+fAXR03VE3Sxs4kZWYBoBmmUSmBZ2aY1ANzGkxprjYuXXMA1FcmEc0dt1RA2vJrnp1GL5RUJ+jsAv41ZGEFInI8PouWUCYVMydVoXhhG9pzrV6FKcaasBu5hBSomcn2DPm+38c+l7HgqPfHUbvhVGUKR18Tqit6dTjd6PkZKVIA0M38dY/pdQKYXruiz7YbKVrSgrjKRIc2YKcfZR5HIzup7iwGXQDaRpUBddAixSpfXYEY/6YJ65J3fRtjiCOHP6oBpJe0yHGsjevYevh4hGdJ5J+qTvZ5lcqqOs29SU0xSaNrJ1eQzR031Ijd0N88dMwLpNm5nL6dTGw7y1W6MYSM5fXMVxq9hiTHFjRfCCfQfxVfchNTJr0T9t0rjvRar1gOee3sRHrTUsZFP8uZAhV4pwbfA2lwdG2Z9YRPR1va/G0zYXJgx2hlcp5QrkpEdTeB50k5lSI05lHTsfC+if13jFSyHOdh9WtxdC/DASsMf8myAXIIWOE3PB1PELJapq4zQ01DBYamaH/F/vdKeanHf4ZjbOS4tXqBdxsuUSjS/vQlgR/vr1Iq3eOspGGeODT4gN/ILo+eKAurUY5afrktftcbaGm6iIxrj9FGhCY+3yDDXRanRN8Orpk1z4uhdx4liHWjE38O2Iz7uxFG3lJA8KqwxXrxBxPeonl2jbsg2v2mVs/15SP/YhPjvcrjJWHecftvDO2ijHPz5G9eYEeU3iyBBL2XHCspKgbHNi4Ab6lX7Eyc431IoZp+9BM3uMFZqeSD560MyneH7vLq5N5siJKrSQxp2gSMPEIOLzg+1K2A7nUs2AIi9tWmI+21eG6Dj6Nj//NkT/WpJEzGRjRZEdYgrx6YHXlIzY9M20EPgBgdBprSjwrJoiue1xbqU1fp9z8SIGnmeyLzaDOHP8oMKO8t1sPYv35qipdNFsh5lAoypsUZ6dozYRA8eitinO9uVxxJdHO1TBinBu1EOIMko38L0EajWDUSjgGCZtbbXE6xNURaBq+iqi5/h7Kp8vcj26m7zj4YgA0y8TMRWmBpodwjQ0DOVj2QZuZoj/AImncyfvvFjgAAAAAElFTkSuQmCC">
          <a:extLst>
            <a:ext uri="{FF2B5EF4-FFF2-40B4-BE49-F238E27FC236}">
              <a16:creationId xmlns:a16="http://schemas.microsoft.com/office/drawing/2014/main" id="{14EFC8A1-84CB-4806-B0AE-E0805A20434B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71790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266</xdr:row>
      <xdr:rowOff>0</xdr:rowOff>
    </xdr:from>
    <xdr:to>
      <xdr:col>10</xdr:col>
      <xdr:colOff>304800</xdr:colOff>
      <xdr:row>266</xdr:row>
      <xdr:rowOff>304800</xdr:rowOff>
    </xdr:to>
    <xdr:sp macro="" textlink="">
      <xdr:nvSpPr>
        <xdr:cNvPr id="1045" name="AutoShape 21" descr="data:image/png;base64,iVBORw0KGgoAAAANSUhEUgAAABMAAAAVCAYAAACkCdXRAAAAAXNSR0IArs4c6QAAA9NJREFUOE+t1XtMlWUcwPHv817O4XA6h8PtwDmWIxu4OCggs2Ku0hLDwK22arPWDUNFu9jFzYkNK6SUdZnUGvxhtTZzsKw1UseyQYQbIIwaRRxBbk5kB1Qu4uFw3vdt59BSakz/8Pfns/f5vL/fs9/veYTf7ze4RSECgYChquoNOd3QaBgYISnazmK7FUkIxH92/YsZxsIJhqDNh05yZMaCIsk45Gn+eHE1FkVBug68IWYYGkUV3/H1FMguN7KsYsxqzFrMtOQtYWlUFMo/4E1gOjm7Pqflwgii34t4ejuGI5rgjIGQBE25i0mPs4e5m8AMVhftwdvbw9ijhSinf0Vdk0vQFIkuCYT/KhcKMrBLphtjTb+0Uly8m7y1j2BxL2Jn4v0ovzUj3HcwY4CsqEQpQfo3Zv4f03WDickJouw2GupPUfZeKWsfWENMTAwrsjLoOjfKJscy1B+/RfJkIKwxBIVORaZjPqbrOpWVX1Fbe4ysrCy6Ov9kZdrdOBPjSc/wIISEYUgcP93JPul2lB++wXhhB2gG8vTEfOz4sZ84+XM9/UOD5Dy0FpMpAt/IMA+uykaVgnOHLARBLcgXdc0c7h1HiY1hKv0eoi4Nz2GyLPPJx59x4kQd09NTPPHkRhobG9m6pRC3283lUR8mk4yk+ZGERH1dHYHJK3xkX46tt5PJtGzO73x8DvN6e3i3pAyr1YohDJanZ+ByubFGWnA644mNjWOg34vDYqa5qQH/pXFmFSurnnmeU+2d7HhqHSZZncPKD3zK2Z4zREdHo4S6WpHJzs7GZrMxNTXJbTYbsmziUFUFaQkJnOpoY8mKVZSV7kGSpVDt4dEKY+/s3U+P10tKSjKSJGO2RJDgdOJMSMBsNlNZVYnZHEFWZjrV1UcQOjy2IZ+jtbWsvPc+DlZ8eA3r6vJy4INyBgeHyMvLR9N1oh0OgpqG3W6npbUVn2+Yxa67ONP3F6++UkTJ7mLcLheuBDfJ6als27ZlLjNFUdlTXEJbWzvd3d0UFGzCERqZYJCBgYFw+S0tLSiKhdz1D1P40rOsX5fDlSk/nqWpOBPdlJSVzG+Nt17fRXtHO9PTV8nP38DFi5eQEMzMBoiPcxFpVXnjzZeRJIne3h5eK9pO39B5qiq/JNVz5zXM5/OhaRolb+8FXSCpKklJSxgbG2P88iSbtz6Hx5PK6OhouNdCZ6kKhcOHj9Dbd5b95e/Pzyz0kaYFqak5Sk3196R6lnFucJDSfXtxL3KGkesjdAeGlubuQrHwoAcCs3R0/E5Kcgr2KGu4tIUi9JMwfCvfgL8B6j7KIwhc744AAAAASUVORK5CYII=">
          <a:extLst>
            <a:ext uri="{FF2B5EF4-FFF2-40B4-BE49-F238E27FC236}">
              <a16:creationId xmlns:a16="http://schemas.microsoft.com/office/drawing/2014/main" id="{951E413B-74F0-4001-B25C-373D2DB67A11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73969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267</xdr:row>
      <xdr:rowOff>0</xdr:rowOff>
    </xdr:from>
    <xdr:to>
      <xdr:col>10</xdr:col>
      <xdr:colOff>304800</xdr:colOff>
      <xdr:row>267</xdr:row>
      <xdr:rowOff>304800</xdr:rowOff>
    </xdr:to>
    <xdr:sp macro="" textlink="">
      <xdr:nvSpPr>
        <xdr:cNvPr id="1046" name="AutoShape 22" descr="data:image/png;base64,iVBORw0KGgoAAAANSUhEUgAAABYAAAAVCAYAAABCIB6VAAAAAXNSR0IArs4c6QAABGBJREFUSEuVlX1MVWUcxz/n3Jdz7rmEIBe8RA4UrgQGhsiGbCRuBtGw1R8qulzabP2TaFLUbG4NRJaaWFm0dGvLZi4rX5r0Yr6vLECUrXR0cZnyesUBwuXee+6957RzGQori57tbM95tudzvr/v+f6eR/D7/bokSUx16LqO8QiCcHfLxPn4ovB/wLoOoUCA7t/cPJidjtli4R5+srSpg3WdUChMw5PriJcfQLIruFaWkLG0CFEQJlVgfGLK4GAwxJ7S50lUYpAlGVEUEdQw3niZZQ1vjr1PtGeqVnhudrFvczXXfmxl6fxC0ERUnx/ZIjMo+nn20DsI5nvwKSse8vTz4Ytv0HbFTYzmJW/WXBy2WFSfitli5U6UxqrP3sYkihGz/xusg47G4cPHcXfdJnrYh3KiBa8WJFqUiLIphEIakmJDz0yitLYC87+BjUiNjyNff09bm5vUtBQcsdNIjnfQv6+Rnt5uvHcGiIuKw2K3GQrI2lDOzPzMf1bs8XjYuOEVcnJyyM7O5uSZJrIfzSI2JoasuakIukBwaITePUfZe+4weTMzSI5zIggiPr+Ppw/V/R3s9/upenULTT9foLBwEU7nDCSbhGtOBg9npEU2YzQIMHp7gI9Wr2fAN0RpbhGoIgOeHtad+XgyWNM0Wprb2Fpdi8MxnfiEeJIemk3KrBRCIZX5ufMwEmXEStBhZMTLyf1f8OuRY4yEwxTEpZG8YjGPV6y9B9Z1je1v1XPNfZ1gUMUqSxjZXVhQQMbcbCxWE3/+4SY/Pz/S0qOjozT/0sLV9g7kG50YBi/Iy2PJ+jVIomkcbOXYkUa++vIodrsdDZ3k5NmoIY1EpxNZtpGe7kJVVS5dbKW4pIjmlssM3h5kqK+X12uqxqowbDISYczHGsTKtq076ev1YDabQRSRZIXZqS4CgQCKbONWv4fMzEw+P3iQGc7p2O0xtF5uo37XDs7+8A2FRYtIm5N6t/siYKvVwoEDh7h8qY2Y6FhGfQFkxY7heVJSEqJg4nd3O6dOnyAvNxfnjAQWLX6M6uo65i3IZWRoiIT4BMqXPUPmI+kTFUsR38rKnuLqlXbKy1dhU6ZhMpki8OHhYfpv9dHT0xVR73K5COsBamq3snzlGvr6bvFyRQWtF1vYtm0LJpM4ORWhUIjVq5+jqamJtWteQA2EMc7qwcFBbty8jqIodHR0IMsSdXW15MzPYmNlFSaTQmvrRSorKzl/9gQ7tk/I8XinhcNhdu2sp6FhL8tWLI/8DMMKo2kM/xMTEykoyKO4ZEmk5GAwTNVrm7Er07jwUzMLC3KoqdkyWbHRHEb5QTVI/a73+OTT/RQXP4HFbKG7uwuHw8Hu3TvR9CCaNnaLGGeOGgxH8n/23Bk2bXoJuxI1GdzZ2Rkp11Dv9Y7SePw7Tp86T8qsZDo62nn/g3ex2eRI7AyokRhDiFGJgGAcFYiiTnR0zP1Pt3FrvF4fjY3fUlZWGoGOr4/l9n4XE/wFTTkCqG3qcmAAAAAASUVORK5CYII=">
          <a:extLst>
            <a:ext uri="{FF2B5EF4-FFF2-40B4-BE49-F238E27FC236}">
              <a16:creationId xmlns:a16="http://schemas.microsoft.com/office/drawing/2014/main" id="{9C5AB71A-16BA-419E-ADF4-64701650FD80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75310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268</xdr:row>
      <xdr:rowOff>0</xdr:rowOff>
    </xdr:from>
    <xdr:to>
      <xdr:col>10</xdr:col>
      <xdr:colOff>304800</xdr:colOff>
      <xdr:row>268</xdr:row>
      <xdr:rowOff>304800</xdr:rowOff>
    </xdr:to>
    <xdr:sp macro="" textlink="">
      <xdr:nvSpPr>
        <xdr:cNvPr id="1047" name="AutoShape 23" descr="data:image/png;base64,iVBORw0KGgoAAAANSUhEUgAAABEAAAAVCAYAAACg/AXsAAAAAXNSR0IArs4c6QAAAy5JREFUOE/NlF1oW2UYx3/nnJwk5+SrPc3SrLaWgRPptG6N2ZyIU0FEvFE3KiKK4MRdOMFt6qaC0AthMnE4kIleqhfzTju/i4pKKwpCW8fWSm36kXRJa9L0mJyT8yUJqD12vfLG9+59eZ7f+3z9H8EwDI//eIT/D8S2bU8QhA0JeZ6HZdmtd1kOcCWbv5wEx3E8URRb90bD4tFDL2OZy1RLc0QiYeKJBFp7krASpz+7jwP33kIwKAP/fOyDnPlglLdPv0EqqfDH75cwazUCkkRmYIBkz3a07gGUSIQn9+/xReaDvPXZFCNTDuXlNQKOiSA0CAkurhhgrVzHtWx270pz8mB2c8g7X8wwMm1RKa7hmiZqLEw4KOHYDpV8Ec9z2ZvtZuiRflhXR18k73+X4+PxBpXSKoJto0YV1KCIY9msXC7iunD7zV08P3j95hDHdXn85BhrXgTXNlHVEKos0DBM9NJlzMoMZ4YeZttWbXNIc3QfeGaYq3dlSHeGmPh5DqO0REiNYpdG0edGOXH8MFoixlU9vbRpHQiI+NJptnnwyHlS/TtJpxQujC9SLxaQ1ShpcZIDd2yjUSuTm/0NWxAZyGTJZG/1Q5qRPHh0mOSOJkTl4kSeWilPQFVJeePs37uFrek4kWicYDzF66dOceTYC36I43k8dGyY1I4MnSmFXyYW0Ut5pHCUmzoXGTv/JidefAm9UkCvC6ysLHHw0NN+yKcj33L2wxJdN+wh3akwOblArVhECEfR4jq5b97j2eNHuee2PhzHQZJERFHyQ859OcW5T37iuuxuurva+Or7eaoLOaTEFsKKhF6YJ5u9hqHHdm4+bJ//OM9HF+rkZ8sYeoVYWxytXcZsuMxPL+E6Jnfd2cdzg30I/9ZOU6FN1bqexxOv/UBx1cGsG8TiKlpbkFrdojCbJyyKvPvK3WgJ5W/VN8XbanETUK1WsW2bp14dI9C7nY6YzMx0AbtuIMgiansHdnGB04dvpEOL47puyz6ZTG6ck0u5Fc5+XaEuhrj46zJGeZVQSKa3J8H9/QHu23ftht0iWJZ1xaVkuy56rQF4hIJyS4jr67B+i/0JgZeEIZ1ZJ8gAAAAASUVORK5CYII=">
          <a:extLst>
            <a:ext uri="{FF2B5EF4-FFF2-40B4-BE49-F238E27FC236}">
              <a16:creationId xmlns:a16="http://schemas.microsoft.com/office/drawing/2014/main" id="{65178F4C-0092-4B4E-A71F-ED5D7EED87AC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76651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269</xdr:row>
      <xdr:rowOff>0</xdr:rowOff>
    </xdr:from>
    <xdr:to>
      <xdr:col>10</xdr:col>
      <xdr:colOff>304800</xdr:colOff>
      <xdr:row>269</xdr:row>
      <xdr:rowOff>304800</xdr:rowOff>
    </xdr:to>
    <xdr:sp macro="" textlink="">
      <xdr:nvSpPr>
        <xdr:cNvPr id="1048" name="AutoShape 24" descr="data:image/png;base64,iVBORw0KGgoAAAANSUhEUgAAABEAAAAVCAYAAACg/AXsAAAAAXNSR0IArs4c6QAAAzJJREFUOE+tlF1oW1UAx3/35n7kJmmaNMlslpmtjVuiTjs04qxKpwxXUAQdqN1gb3NOBWUI86XIHgYWdb75pAxfRFDxyQ3BD3A46LR+oJtJU9Yvmu+kSXPTJMu9iaQPndlafXAHzjkvhx//c/7/8xfq9Xqb/zmEWwIxDOM/lXQOCJuobbfbCO3OCnS2L85+xNT3Fyi0mixkc3h8PsKhnZSzaQ48uJeRQy+gWrUuXBdk+ocfGX/tVUyXi6pdo9kCRVEQRZH9jz1OANgdGiQyOoogiuugLkju4hTG51+zUimjC00yxSIVDGyKjB2Bmq6zxbuV6Idn/gUy+Qt8+g26nqfaqKBZnbQkCdMwyK1kqNVW8fmD7PlgAkG0bKwkP/U7xifnuVbJs2oYKFYVQ5Ix2y3KpSz1RgPPth3sfu8UgrDJdVqGyZXx09jKVRrNBqpmpymJmC2TYqVIvlph4OmnuHdsDOEfVnW9SUffVy8eJeoO4RwIkkvEuFpIIllEyorC2YVpnjn4PA8/MYrP68GmqgiCsObqusUdyLmXjhHtuZ2+SIT8X5eJJRPIkkzB2Ut930MU6w2ShcIa5J5QmOEHosiieAPk5eNE7QHcu0LkY3Hi6RlkSaHk6sN66FksvW5cvU7atQY/TV4i6O/nwMhId9jOv3Kc+2z9uHeFKcQTJFIJFNGCOTjImbk4T+4fRfa6cVgkZmavcuTgc9zm9VyHZFNLXHjzJMPenXjCEQqxGDPJaayigty/lROT3/LW0WPsPXyYeq2OJEnYbLZO1K9DUr/+xrm3J3hk+50E99xP8edLJJYSWEWZgH8H8ewCqtvD8PsTWKTNcnL5CtXPvqOaWySzWsKtOdAVCbuqoSfnyZQK3H3HEOF3TyFaNshJx6bOjJ1+B2N2kVJ5mR6HA8Xjo242WV6cY6VZI3riDbbte3T9R3dZnE6nkWWZi+PjRFpOVJ+XbGqe8qqOVVbYYu0hVVvGdWQM/9AQqqpSqVQIBAI35yT75x80Pv4Sn8PN8uw8mfzSWqBcPj/FoIe7Tr6OqtlurgLTNG8opTZNvUp5bpGWeQ1R0+gb2I4gdRK6cTPdknr8G5NKo1AraPuQAAAAAElFTkSuQmCC">
          <a:extLst>
            <a:ext uri="{FF2B5EF4-FFF2-40B4-BE49-F238E27FC236}">
              <a16:creationId xmlns:a16="http://schemas.microsoft.com/office/drawing/2014/main" id="{652884FF-9685-42AC-B357-011BEFC4D3AE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77992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270</xdr:row>
      <xdr:rowOff>0</xdr:rowOff>
    </xdr:from>
    <xdr:to>
      <xdr:col>10</xdr:col>
      <xdr:colOff>304800</xdr:colOff>
      <xdr:row>270</xdr:row>
      <xdr:rowOff>304800</xdr:rowOff>
    </xdr:to>
    <xdr:sp macro="" textlink="">
      <xdr:nvSpPr>
        <xdr:cNvPr id="1049" name="AutoShape 25" descr="data:image/png;base64,iVBORw0KGgoAAAANSUhEUgAAABEAAAAVCAYAAACg/AXsAAAAAXNSR0IArs4c6QAABF9JREFUOE8tlEts1GUUxX/f938/OzOdttMHbW1LxSYWiloDLdAKwWh8hIgLV4ZI0IViQowxulNZEEiMGoya6IKlBBMSSTT4SDBqRISEgAGRStrSB9DHMNN5//+f6eDq3rs599x7To44fniXKpYEUpNIIUCIepVESE1D03SUihFCoESMADRpYNkSKTV8X0d8/s4z6u4KzOWhEAmQYPwPAqAUqHpzD2B1UKu7pKAtYTLQHSA+fetZlV2JuLJs3GMjJVITaMToMsI3JZamWCho1FRMLYKBviZuzN1l6laOPaNpxCdvPq2yuYhLd1SdsiYkKlakrByZUOLYDiDI5yp1pot6gmo1JleKiIXipa0tiI8OPKEKZcnF2UqdiW3obNrQSrUMYSJgcjaLYRqUKxFKKG4tFpjPlijXFIYp2TeWQXz8xpOqXNWZWCiiabJ+dEdLSBxDsRQRhgFCSLL5MpVaTBGj/myEBE2xayhAfHBgp6rUDK5e/5dUMsR2LAxdx3EcioUCjckErZkUhi6Zu3WHtrZmSuWYyZkFrk9M8uJz2xBHXh9XpbLBhcvXyOXLKCWIhYE0XaRuInUDXdOxLAtb5SCqUa1W6gI0pVPseWEYcXj/mCqUNS79PUXubp7lXIWq34pmWFi2jWXamJaBF6RoNhbw1PI9mVF4footw32rIONqpaT469pNpmayLOYq6Kl2dNNB6BLX9nB8n7AhiVW+SbtTwLEMpBQ4boLh9d2IQ6+Nq0pVML+UZXG5QHalwuWJLG66AydoRBGxcdNDTFxdoKl0jo6WBKkGvy6A5XgMr+9DHHp1TNViDc2WrBQKrBQrXL12mzDVSGdrC+1tPplMM7cXFOfP/kboO3S2N1GrRWi6ycjDg4iDr2xVShgkmz0KxSK9/a38dPoCpdikq72Z/p4kvb19zN8xOfH1CXzXprsjUzdmNYKdY5sRB/eNKqHbJFo8KpUyxUKVr06e55GhHta0pVm3Nk1vfw8zcwanTp3C0jQ62lvqRpPSZMfWzYj39o4qw3b4+dw/dXeWqxGmIRke6qKpsYHuNQmGR4b44/clzpz5nsB16O5sxfUcHNdmfPMI4t29o8r2Qn789RIzt/PUoogNAxl8zycMfPr70mx/bBDbX8fRo18yPT2L73j03v8gyVCy7dGNiPf3bVF+QxPfnTnP5NwyhiYYWJshDH2SCY/BgRa2jw8SiU6OHP6CqalZXDfE9RLseGo3A+1FxJH948ryGvjm9AVuzC5imwbNjR6tzSFBsKpEI933pTGtBMeOfVt/qOP4dHf14LoBz+8eQXz29uMqxuKHX64wPZ9HoDANjUxTQDLp0pwOCBocJm8ss7SUx3NtHMejq6uHhoTP8KYHECc/3KVmZmv8eXEazdTwXBdd1zBNA8vQ0IXEtkxMU1vNNXRDEvgBfhDiOAFrunzE2eMvq6Vlg5VSFaIqUgddX81YiW07xCLGtd06iC4r6IZTz1bDMKlWq+i65D9mY5EOFiuhWgAAAABJRU5ErkJggg==">
          <a:extLst>
            <a:ext uri="{FF2B5EF4-FFF2-40B4-BE49-F238E27FC236}">
              <a16:creationId xmlns:a16="http://schemas.microsoft.com/office/drawing/2014/main" id="{46C294A4-FB29-466F-87A6-6400CCD3A48A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79333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271</xdr:row>
      <xdr:rowOff>0</xdr:rowOff>
    </xdr:from>
    <xdr:to>
      <xdr:col>10</xdr:col>
      <xdr:colOff>304800</xdr:colOff>
      <xdr:row>271</xdr:row>
      <xdr:rowOff>304800</xdr:rowOff>
    </xdr:to>
    <xdr:sp macro="" textlink="">
      <xdr:nvSpPr>
        <xdr:cNvPr id="1050" name="AutoShape 26" descr="data:image/png;base64,iVBORw0KGgoAAAANSUhEUgAAABIAAAAVCAYAAABLy77vAAAAAXNSR0IArs4c6QAABHlJREFUOE8tlFtvVFUYhp912KeZ3dO0nSkd2k45iYCkNYAidwYkIIkxRqKJKIkEiRiMGi/wwsRDlYjeeMWVf8H4B/wHKCSKhtJz6bTTmZbOoZ2ZPXsvszderJt9eLO+932+V/x85wPTaoOUYEx8DEIKhAAwKKkQUhKFBmMiQCClwLIVSkq0ZcUfIqZuXzHNtmBz22DC4KlQ/EJEyFgq/tkYoijCRAbz/zMvZZN2LBxHMry7HzH101XzT1FRC12IAkxyDJExdDod9g/ZTBdbdIyiFUQ0g5D8UB9zq1WcqMGrRz1GC4OIqR+vmQdFwVZgYSsJURNLCzLBEo5t4aUcwhBq1RbTpYiK6GG72SFA4Nshb0y4jO3JIqZuXTF/r8BaNUIYyA367C30sFpq0Gg0qTV2AE0QhkjHZ37tCaGQdMKIlA5565hHYTyL+Ob7y2amoqm3n3rT25PiwHiWUnkbvytNpdJACIWTcsFE/H5/BWVpWq0WMmrz9jGPkbEBxHe33zdzyxvs7DTRlsIIgVYWSunEWCUEYWRwPScZqd5SSKEIgya1eo0zL46TH43N/uGyeThTYmOzQTuIDW4lGFjKThKMwgilNZlcBr8nQ307YH25SBB08Fybs6cPMzo6gPj61iUzPVtmZrZC0GljOgGOYyOVwnVttJQoxyI/NkJ3dohWqFl58CfF1U36+4c4fHAXJ04UYqF3zaPZCtNzT5C2QJuI1cdF8iNDKC2RUhG7t+fgfvLj+9ncqLK1+ID5pQq2283zR/dx4oUxxJffXjKPZtdZehwL6ZhbHi8s43kOrmfTbAaslzY4+8okw7tyLM0uUd+OaNWaZEeGyRfGeOlkAfHFV++Y6ZkSa+Ua2naI4phFSMq1UUoRhhHtZosDzxawbYv2ygbVlU16jSbd7+PtKXDs5YOIz25eNLPzG1R32tiuR6m4xujoLlJpD9fRaNvD73LIDWVwHIv1u9NElR287Q7pXC+Nbp/jFyYRNz59zSw8rrHdjqjW61RKm5w8NYHf00XK9+juGuRJuUh3n89gtpete7P0YyFi6oxgC4uJ1ycR166fNwsrVZodSXl9I4n8zLnjIDReOsXg4DCrS/MJY4U9Y1Tu/osbQbftJYz15Z/Bfc5DXP3wnFlerbNV71Ct14giw0efXOSvezPJKI7ns1muJHvX1dtFf6WNVIZ+20Ng8PYdIT2unt5ofqVBeaORCNmWTabfJ5Vy8dIe/nCWnTi5uWW6PIdcINi7b5SD3X1Jb3UOTZDJtRDXP75gZhZrLC2XqTcaCYxeyk1KS+rYbI1WKukk13GxtWR3YTcjY3l6unvIF44wkC4jPr/5prn/oER5s876WhltSSxbY9s2WqukDeNljknPjhyiXlmgN9PL5KljZAdz5AZyZLyteNfeM7/+9ge9AwO0AoPrxrHHqyHQMdlaJv1kWYooUgntruugHZu0n+b8+dO0dxYRd365YYqrAQ9nFhNfpBIJiJaWpFMuqZSD41kJjJZlYbvx6H5yY6ks/K4+XLvJfzTB5HS3Z6txAAAAAElFTkSuQmCC">
          <a:extLst>
            <a:ext uri="{FF2B5EF4-FFF2-40B4-BE49-F238E27FC236}">
              <a16:creationId xmlns:a16="http://schemas.microsoft.com/office/drawing/2014/main" id="{9F65960D-9E5A-40A1-8C5F-85D131371B45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8072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277</xdr:row>
      <xdr:rowOff>0</xdr:rowOff>
    </xdr:from>
    <xdr:to>
      <xdr:col>10</xdr:col>
      <xdr:colOff>304800</xdr:colOff>
      <xdr:row>277</xdr:row>
      <xdr:rowOff>304800</xdr:rowOff>
    </xdr:to>
    <xdr:sp macro="" textlink="">
      <xdr:nvSpPr>
        <xdr:cNvPr id="1051" name="AutoShape 27" descr="data:image/png;base64,iVBORw0KGgoAAAANSUhEUgAAAB8AAAAVCAYAAAC+NTVfAAAAAXNSR0IArs4c6QAABVtJREFUSEudlnlsFGUYxn8zOzO73d3KtmW7y0ItpUBbhXKjAtWIgCiWS40YIFGJF8YYlUiIBx5R4/0Hwf4hYoQoGkOUBIigBlBiCJcBBKn2oNDL1i171N3ZOc1sXSRR0o1fMpn5Zub73ud7j+d9BFVVbf5jKIqCIAiXvti2nZ1bGJi2gLNKQyAA2IKA6+8/c2uc/52Ru+c2cr5rmpadCnkbx0Y3DF7be4h3d/6AmdAwfYXcfHMdW5dMpEiWEAXhX4AvB5ADNqhxWZYRRfES8oRuULd+E62GjSLJ9Hd3I2eSuIZEqLp+OjvunkjI48mu+S+DuXcOgEwmk//JTUtn9Asf0ZXUsC0Dj2BTWj4c0bpIWaaHxXTiQWHZmtfwebwICP9y9+Vuz8u4LdhO0Gg4eIYNx7u50N6JpSUJpdu5v7CP6RE/kEDAi55JoPvC1D/2Ii7JjbP0SmNQt7vdbrAhg0Fk9duYRcMIBAJo50/yjL+deEsLV5WHmVRRgq0n0FSDtCmh+4IsXv0ykqT8f+PZbEcgblqEH34DSxSJlBVzp36KOo9F67lzxOJJpNBIpo8JIZIgYwzkyMWEyb3r3kF0+/mnXriUjHm53YEet2xGrNmI0R9FibXxVpmOaGfIaAapVBzVcpGhiDlTixF0FXfxUELhsbQ0NVI+ZQEV02YiSW5syyaHZFC3Z09ug4rG5A07aO/qQtv/NUvrb2Je71FUw8br89Hb9zspVcN31VCWrVhEQXh01ktGXwc/f7uLfqGI+idfB1FEFAYqIa+TZ0nFsuhW00zcsIPEJw2sXTKNWZ4oTedjqKqKN1CCFutmyrhR+MMhQrV1uPxDkFxuMtE2mvbtpVuXWfT0m7hcTh7kSTI4DGeBYVt8vPFVzn6/H0+hRGGymZrxk+jt04hHE8ysDZPWDHD7KQ6X4ikaRlFkJNGTx2g8fQJTLKB69iLGzr0HEQFd1wercxlDEEn90cG2917Bk+7DZfXhL5A4eKqbscU6sncoFZEivIqAqplIBX6Onu4kODzM+KoaissrcHs9qJ2txFMpym99FG+gdHDjsiLx04HvOPLlZryCiiKl8HplZBGamv9g866fWVU/jgmVYRRFxjRNpBE1NDd30dbaxJTaakbX1HL+XAstLV2UBP3UTLiOyvkPoOvGYCdXWL/qLm6q8pNM9GIaNpJs0911kd+60vyeMKi7rpLqoB9bS6FKBcxavALNJXH4i23Yto9otIOtX+3nlulV+AJFzL39DioXrs7PuJ6O8tzCycy+cSqxizEMQ6S9N0lCE2jrifPwo/dhRVvxSC4QJcorx9Cb0mg8fJydu3ZTXDqCCx3tlJf4iIyqYunylZTPWYmuDRpzxWme2Xhnzu7DXSAR7zeJpzL0EeClhq2kkz2c2d6AS5EpkCwEy0KTfQSra3n1qedpbI9RFfFz29yptLZ18uDrH1J89TWDl1qWXp3ubeqsWz6HqoCH87F+RtctYPkja//ueHB09xa8yQ5MLY3fW8CZX5r54NPtuP0BvN4gJUqKOTdOpGzCLK6tfwgQ83N7ltyxcbraji2bmDF3PqHhoxBsC0EUsSwB3VA59c3nGB2NhMvCHNhzkNJICYeOneDxtc/yWcP7zLhhFrUrngDFg4RIJpOHmHBSsqenJ5uZTm06vdq5XK4B3eLwuAPMYa6OXw5hdfxK7M9+Tv94hGDES6iiimBwOEMmzEN2+4lEIvkz3JVkkMN6jmHnEkWn/YjE4jE8bomeI3uwTRVRkSgcOYnCYRXkRJYDOm8xcbkAyGm4y++5Z2fDrFZzoiQ4NexoPRGHyW3BifJAt8vJqBy3/wUplL8nnDpcpwAAAABJRU5ErkJggg==">
          <a:extLst>
            <a:ext uri="{FF2B5EF4-FFF2-40B4-BE49-F238E27FC236}">
              <a16:creationId xmlns:a16="http://schemas.microsoft.com/office/drawing/2014/main" id="{36ED9124-2D5F-457F-A9F7-73341510C81B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87761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278</xdr:row>
      <xdr:rowOff>0</xdr:rowOff>
    </xdr:from>
    <xdr:to>
      <xdr:col>10</xdr:col>
      <xdr:colOff>304800</xdr:colOff>
      <xdr:row>278</xdr:row>
      <xdr:rowOff>304800</xdr:rowOff>
    </xdr:to>
    <xdr:sp macro="" textlink="">
      <xdr:nvSpPr>
        <xdr:cNvPr id="1052" name="AutoShape 28" descr="data:image/png;base64,iVBORw0KGgoAAAANSUhEUgAAABYAAAAVCAYAAABCIB6VAAAAAXNSR0IArs4c6QAAA4tJREFUSEu1lV1oW2UYx385OSc5aZOmbdp8bOmcTdvYVNZ21lrr1HWuOjfqB2VTL0R06mQIY6IXExHBm4HOC60iw4Hzxk3BMRQVhig0c+hopatDt077QZM2TVfadWnOOUnOkVQaWpuMguy9PLzP7/3zvO/zOyZFUQxuwjLddLAkSQiC8L+zq6q6yMgltlgsmEymHFg3DGIjY1wKn6Nl21aKfR4wkdtjGPk7qGlaYbCmKBx/dC/zF//icuoaniIH+z45grejfcXhSymygZYOKgjWdZ3Xa9tRZmapkCRqK8pxW1Xim1w0vLifUPvOG7YrLzhb8ePhowz0HGN4fharV6Jq912EApWoWoa0skCgtYtQ20N5k2frC4JfrqjHo5sp22AnEZSZSGdwVQe4o9ZHWtVQNA1XoJGOR55FEMyr0hcEHyoPMpdO0tBew4JPxlHpZXh0DNFVQWtLLdrVaa4rKq5bgux88gBmi5y909wqCP78gT1c7OtHcwg07L6NiTkDm8PJRHQcxVLM9pYAklVgfaCO67FJHFWN1N/3WC59wctLayne7+zi0tww7Xd70S0ywzGVImcZseg4bc11tHbci81Xg64lmOg/i25bR3P3fsxmqXCPB3vPcP6ro/hcGj+Eh2jYUILsKKV/6CptIS+eMgeCbMPhr8Hr30hs8Bem43FqdzzHuuZtpLTUyndstoj0fvYB8Sthyu0ZUskksZkkH5/6jYPdTdjLvJRb0wiixEh8gfj0PJs3b6Ly1jriY6NMxSZ5+NUeEOWVYFES+Patbmw2nVQqxdSMSt+fccrW1zAVGafrTj9O2UAschDs3MPZ775nJhohk5znwoVBtmx/kHueeY1Sf+i/kycR/fsPPnxhB1XBasan5kllzOx9+yN8/mp+/fRNjEQUEYH6LZ18ceIbzvSeB1WlyW8h1HY/u155B6vTt3qkweD0sfeY7vuasaSFQz1fIhc7yVohfPIIxuRl3KUGs0kbt3c+zsGnnuZaQuHAvl0MjCR46d0TpNKZfODsNwNVXVh8PqJoXdyUHXODND/1vIHXrvH7lSjnfu6npLQUQVcoqXTz/OHjlFRWLbYxr90ikQiyLC9KJavRTCaTE0y2YCJ8klgkgl3UsXvcDA2NEup8gmDTv4K6od2WTLXcWstnV1PniA2EKa5w49zYiFmwFJ48URRXiCULX+7ntf4BVrVirYVr3fcPkWG2GJUMiPYAAAAASUVORK5CYII=">
          <a:extLst>
            <a:ext uri="{FF2B5EF4-FFF2-40B4-BE49-F238E27FC236}">
              <a16:creationId xmlns:a16="http://schemas.microsoft.com/office/drawing/2014/main" id="{7C3E7FE7-533D-4E14-AB83-7C69144287FA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89102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279</xdr:row>
      <xdr:rowOff>0</xdr:rowOff>
    </xdr:from>
    <xdr:to>
      <xdr:col>10</xdr:col>
      <xdr:colOff>304800</xdr:colOff>
      <xdr:row>280</xdr:row>
      <xdr:rowOff>0</xdr:rowOff>
    </xdr:to>
    <xdr:sp macro="" textlink="">
      <xdr:nvSpPr>
        <xdr:cNvPr id="1053" name="AutoShape 29">
          <a:extLst>
            <a:ext uri="{FF2B5EF4-FFF2-40B4-BE49-F238E27FC236}">
              <a16:creationId xmlns:a16="http://schemas.microsoft.com/office/drawing/2014/main" id="{5F6626CD-9299-4E11-9AF0-81646C9E9CC7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90611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280</xdr:row>
      <xdr:rowOff>0</xdr:rowOff>
    </xdr:from>
    <xdr:to>
      <xdr:col>10</xdr:col>
      <xdr:colOff>304800</xdr:colOff>
      <xdr:row>280</xdr:row>
      <xdr:rowOff>304800</xdr:rowOff>
    </xdr:to>
    <xdr:sp macro="" textlink="">
      <xdr:nvSpPr>
        <xdr:cNvPr id="1054" name="AutoShape 30" descr="data:image/png;base64,iVBORw0KGgoAAAANSUhEUgAAABIAAAAVCAYAAABLy77vAAAAAXNSR0IArs4c6QAAA5xJREFUOE+t1FtoHHUUx/HvzM7M7uxuskm62cSNbdM0q9BaakuLhNa+mZJIxSap4pOY0BYKpkEh6IMXGipIvYCiggERexEKtRRRGiNVUTRrtBhCVGq0Ckk292Qze5nZnZm/7CJJaps+9QzDvAyf+c/hnJ8khBDcgZJugAQI1+Xa0FUG43Gy2SwV4QgNDQ1E6jaiyBpIt/7qMrQ0t0DH3j0kS7yopWVs2XYfY5MJotXV/BT/kfd7e1ka+ZWdLQfxKL6btGVo8ocBPjh8jIxmk49U88fcLFnbZn1NDSFdYxMyO2L34t/1ANtbDq4NzcQH8fS8xT/GLIqmQs7BXxrAMLPYmkIimURBZkP3cbY+cmBtaPrnq0gvv86EsYiiexF5G13XyDo58qrG9NICTl4Qe+E5YvsbbwMND+N58TWmjEVUv49cLofu9RQhR1WYSadJWRl29pxk/b4H+X/Xl3vkCMFA2xOULmXQ/X5yloXqkzFsC0dRcIXNUCpJR/83yLJE4Vpdy5BAcObRVhqDMpH1UdIz88THxrFwiNVWcXY2TVVZiN2NzcT2NiBpfhRVIW3ZVEairMyRcDnd2kaT7mHdxijW9BwDiQmyOFSUlzC8oZYDT3YwOjLC5319HH66k4/PfYSVt3np1HurIFzOtrXRFNAI1VRiTy0UoYzk4ugq9zzTBf5yHMdhanaK3jffwLZtTNPk0ndDK5BwBeceb6XJ5yFUU0VudpGB8cKvCQJbYkQOPYYSKMV1XaYS45zqOcH2XTsIhYI8e+LtFSi9tMjF9qdo9mmUR8NY0/N8n5ggLcB7V5h+V3C0sxNZ92EkF/j2qyuM/HaNY13dbNu9ZwUavHCBL189SXt9HZXhClJJg/h4AlMShH1eTC3AaNZgU/PDBGujfNb/BXfXxTjS2Y0kySvQL2c+pKS/D0/OQa8M4VlMcenP33E9KhWygqR68akaD50/jxoMrT2Qlpll7Eg7ZipV3HpJU1Fc8EgyM7kc81kLf1Bj/6eXkWXlZsh1XVFoYGHATh9qYassQd4kZWawJA1duBi2Q3lpGUMuHL34SRGRJIlClBWexdswDJHP58nlLK70vML9yXnW6T4y6SxfX/8L3eeluiRU3L/rm+tpPN6FLMsEAgEymUwRC4fDq+cIhHDJpwyG33kXd/RvJuemcTSN4OZ69j3fjRooRSqc+BZ1Y0L+94JbCF9ROH5hcSRkyQE8tw1kyTTNO5LZ/wKXacK45n6GRwAAAABJRU5ErkJggg==">
          <a:extLst>
            <a:ext uri="{FF2B5EF4-FFF2-40B4-BE49-F238E27FC236}">
              <a16:creationId xmlns:a16="http://schemas.microsoft.com/office/drawing/2014/main" id="{515B85C1-F3B0-44E8-856C-59425EA30AB3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91952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281</xdr:row>
      <xdr:rowOff>0</xdr:rowOff>
    </xdr:from>
    <xdr:to>
      <xdr:col>10</xdr:col>
      <xdr:colOff>304800</xdr:colOff>
      <xdr:row>281</xdr:row>
      <xdr:rowOff>304800</xdr:rowOff>
    </xdr:to>
    <xdr:sp macro="" textlink="">
      <xdr:nvSpPr>
        <xdr:cNvPr id="1055" name="AutoShape 31" descr="data:image/png;base64,iVBORw0KGgoAAAANSUhEUgAAABsAAAAVCAYAAAC33pUlAAAAAXNSR0IArs4c6QAABF9JREFUSEvVls9vFkUYxz8zO/vr/dX3fenbFpq2tBANFiGSQIJBD0SNNWi8GE9evHkwRv0rTLxx0qjx6sGzQZEIESIxIVQISkoESiutvO3bvt333X3315jdglRpTWO8OIedmZ2d5zPPd+Z5ZkUQBJoNxbbtjd3/tC3+HzCtySQRInM+f2wo62JpnY0/HPvXnsVxBykVUth/YWmtaS7eIgl7DI7sRQj15yK2DcuMZA7EoQfBDDJdJXMtTouo0gQYFc598yWz137ALQjGdg6yb3KY4vgJDFXPgduGQUqSCq5//xlh7PHEwSeRIheS9qqPMgv8dOUyO6qCgYIkTSXmwDDlwYNIOYwQ9vZh2Q4t3TyLZXmYQhNHCa2VNoODw0hTIKQk1RHNtk+tEGPV9yNFmaB7G+EvYQ9MbRem8b15zGAGIU2WmwsszP2CqwOcUpnG+GEiaSG611G4TDdXeKzfxtUVfG8J3+/QOPTW9mBpmhDcu8i9xbt8e/oUZiqYev01TNUh+vUMdmUXzsgLJN5l0l6P6aiPXbpL0Vsk0QK3UEIMPbs1LD8QQJoEXL10gRtXz+JIzZ69O6jWCpB06Bs9gpIttH+FxN+NYSYkSYIfO3x96UeODfdTr1cwLIeodHArmCZNU+aun2dxdpq783NMjA9SqAgsZdG/ez92aYwoXER27hGvLpKuzCAakyRhQhprLgaCA3QpV0sgLHT52OawNNWsLV0l9FcJgzW8tWWG+kycWh1ZqUGUksZLEKwQJ1VUweH26c8Zeeo4qYRUG8y0ekwOVOj1Igzl4Iy88ijMsizmblzg3FdfcPTYEXZP7CGxawhp0F76GdtMwFtFGRB4PnEa0lr2GLQ66NoETtnNw8HrhJhGkagH5YnjKKtvM5jBpTOfMn9rhudPTGHW9pAEbZQKaP02h/JmiZXEMixMZaKJUHaJpHUTymMkhkIiCTUUGs9guENIIbcIalPyxosHkJ0mH5/6DmmWSbxZpIDuWpv2nWs0+isIxyYKwZAxUtq0f79BsfE4RqmK3/EpNI5ilYb+OTdaSvL+S3spyi77Dh1m6s130GmAaVugwExDZLhKYpgkcRbqmnB1mTiJ6RsYI9CSFJfa6HO59NmpzpJxXv/9ilGmxSfvvczCzDQ9LXn35EnKrolSDoHfxTY1QRRAFNNttfJ3lpVlEBOr2kAqi+LoFMqwEffle5CJH4FZliIK27z96mGKtssHH32I0CKzTdvrYBiabk+ydGcWRy/jllxMpVBuH1bRRvY/TaU+jmB9nzaWLRKxJol9WrfPo5I1UuGw0m5SqU9Q2rkf0y7nd1V3ZZ4706dwjDa6MMLo5HFMpwbIh9Ldv882lfHBb8HiwiLFUpFe4BNGMYVCIV+k67pEUUSn26FYWG9n9pQyWVvrYFlmLp9SKgdmteM4m+/ZA1iz2SSLuWxCEARUq9U8FfV6vbxvmmZu2PM6FItFsvyZAbNvMi8yO57n5fPr9fX77A8N3ivSlsW6xQAAAABJRU5ErkJggg==">
          <a:extLst>
            <a:ext uri="{FF2B5EF4-FFF2-40B4-BE49-F238E27FC236}">
              <a16:creationId xmlns:a16="http://schemas.microsoft.com/office/drawing/2014/main" id="{DA1505BF-CE47-48A1-98FB-582E9C4F7CF6}"/>
            </a:ext>
          </a:extLst>
        </xdr:cNvPr>
        <xdr:cNvSpPr>
          <a:spLocks noChangeAspect="1" noChangeArrowheads="1"/>
        </xdr:cNvSpPr>
      </xdr:nvSpPr>
      <xdr:spPr bwMode="auto">
        <a:xfrm>
          <a:off x="6096000" y="293461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292</xdr:row>
      <xdr:rowOff>0</xdr:rowOff>
    </xdr:from>
    <xdr:to>
      <xdr:col>10</xdr:col>
      <xdr:colOff>304800</xdr:colOff>
      <xdr:row>292</xdr:row>
      <xdr:rowOff>304800</xdr:rowOff>
    </xdr:to>
    <xdr:sp macro="" textlink="">
      <xdr:nvSpPr>
        <xdr:cNvPr id="1056" name="AutoShape 32" descr="data:image/png;base64,iVBORw0KGgoAAAANSUhEUgAAACcAAABUCAYAAAABFS5aAAAAAXNSR0IArs4c6QAAHPJJREFUaENFWwuQnWV5fr7//p/r7p7dzT2QhIQkG24JN7koagmXADqKUpFRKqNVa1u1VGWqU0SUohDCXdAqamvFceq0jh1s7bS2OKJSiUDkEgLEiLnsZm/n8t//r33e7z/bZTK7yZ5z/vd7L8/zvO/7oXZ/6bPasi04toOiyMGvoijhuA4srcHfZXkGpRwopWDb5jtf47qu/Ky1huM4SJIEtm1DaYUiL+TfbduCtkr4vo8y1dAAlG2hLBKU0PD9QF5TFAXyPIdlWUt/1J47P6f5gVqX8mGAgrIUdFkCZYkSEIP4GvD3in935ceSrwHktXynbVmAUvJvllLwfA9pGqMsdXUwBaVtOLYH2Aq2AzGI75OPVkCWZWKwZSmo3V+6WStlifWWGMAXKZQ0ttRwbQUoC7SyKHMo2xFDXMdBlpXmfZYlhsr7ygx5URgDeFTF19jgM+TQGQ3lYS2eAIVOoEpLPE9vO76HPGcEHKh793xB09m0mCfgg/gQ88eCYmgthTwv5Hc8nvhXKaRpAsuy4boOdGn+3bZM6LM8Fa/4vjHSshz5HE1nl3wGX+ui1GnlCBuOqyTk9ITjuFD33HWrRHNoEF2ni8LkAcNmWbBBtxfyGtcPxFCTAswZH3GcwPf47xlKrcVYvtbkkDkoPcP3FblG6IfyfqaSojPsErpg5BSK0oRVInH37lu1GGYpCanknxQGH26+aAeLxfM8FCWLxJEP5+lZFMwpnsP8Gz9LS84Nc5gP4ntpPAupHoaAtlEUGsphRGzj1er99Dyfp1itfAC/+CFSLbSzLOTvplh4SlYec6f6IPFMYbwES/LMUrakJ9PBUhZjIFXIL8dhypgq5xcjk+W5HE4OUTmGP9DLEs2777pVE0b4QawzCzxBIaFlSI3BtuRAIQnDiqPhgOUwj1hM9lIBMVR8PXOYxhKSaDCfJhXPoimIDPxjjJRqthRcxzXQI9VuQaCEp+cbs8zkCA1TJb3iIaermXMooGk9w8f/SsCWkDJ5jZEMG9/DLz4ozXLxnOcZT/DQJrwFXM94LM9ygSfPdQ2+Oo78IVqoe3bfoplD/HApAIaQBQElIEkQFm8x1FK5xhOEnTTNxKO2YyCIhg7zxhRAZqq71PA8kzo0Pk1TcUZRFrAtpoIST/EgdI55noK6f8+tOs1psS3ultiWBjb4xyQ1f+bDK4MFbiA543vekgHEPlarpRlyE8IsS1GvN+TB/JnVaYqFhjoSUvFUUZhwVp8tBt5z5y3yeHkRUdviAwxs0FjxCkxekcZsx1mqYJPoxLQMfBUP4nk+CuZsBU/MYUIElI00SSRc9B5Tg7kutFYWyNNMDsR8HUZJ3b/nCzrPU6lC2zbu5Cn53VIsafIq+ZHhraCm+mCDZeb3rBCTe0CSmAeVZY5aEArdkcb4DIeeNgmIvCyFafKMjOBJ0DRDXEVM3X0HoYQvYMLzNLTe5BmJnDnAPCOtMKeEYlxnCQbNa43XWCX0PA/E5Cba+655n8dcy1Lh4TCsieekcvNCojOkOHqRoRfqu+8uQ/zDB/CD8pyQYUDYcZmLGrbrLQGx/KZkxbK6HTHCFEAOW5mqVVASPuYlKW2odBhKFlkcx8IEfM6Q25laYLENC4LGkRctyV/DfaxEPijLEil98w6TxBJaqU5SDsNvw/V9U5ksf340w1LmjBFq9VDozfUcKE2KMlHNCxYTjTOww7xlUf4/RlrGcwwNQZOGKLDEM2jN/DMITxQv+Pclf2rYVcUxTIQCQspQQjFcVDD0kogJZRtspO7zXPEM08PAlClGCgSBGMeBOyyMB+7+vDbYxNMyb0g3lug4Iu6Q0lyCZ0bWYA7aKKUQjCcN3WgQkvhgN2AKEMOoaoRoKjhSCIIQSZJKhQ4pkQUZBDVRM8RDGi4gTM/x1KIsKG/KEmmcwCIXsjiqEDuOyTmj3YbVbEmSM2d5anpY0oB5R7SvcjkaDBCGIfzQFxYy4tVisiArCqQxsbBW5T3hi9quhHrovr/Rw5AKgBJCYOSOkLaEzCS74TyFlLwpaEA1Ynws+crktkxxiBSyHKlIGuH6HjJiGTnUNbBRVLKcRcHQ87XMuwrooO7fTc9R1Zr+QX4pOZHLa4jbDsNIGGGFktREQxlpPiRw0V98IEFWeNNgIvGLmEc8o8FkiSAIzGEomSrZxbSiQGVmG3ayoR6653Yt2GbbSOKBxNpQrIETUcOsSMdGf9ATw4WHSTd8oVQ4DWcRDfmXvzfNjTCK7cF1qWzYBKWo1ZhfFvIsE6NJp35QM2qcEo3epue/ct8XNU9jKsrIGCkQUb+lAOpQnmdpCsd1we8CoGyAJP8EJau/D3sJXXla0thUoeciYPOiLBz57SvYt/cJqb/JleMYnViGM868EElmlIsYd//uWzW9Eiep5IPn+sKFSUwDKpphblCzFawiyhxikqlQikytTaHQm0UlFPg95yFgOiw5CHMLCjU/wNNP/hyh66LTGYUX+Hj66adw4ydvxCu/W0DYqAmkqXu+dLOmsqCrozimIJGOKcsKqd44iQU1WYmsTNFfRtaZsEp7RC+ZnOO/00hiF1mBByryFAn7DhJ8lCDuLUKVCcoywYqJMVi+C8tyEQ/6mNp6GtCaFD5W9+6+RTfC2pIWM5qJ7GQamOGpU+Ia6dAyamVId0YkmEZcyoUey0v5TuqSXMy1FFgWRcjiAawyhY1IcqtZD6AtD2vXnYCdO6/AZz91Ey6++jpoFsTXH96tiywXjzFppU0kUnsmt0jMIqloaEIEp/Qx2CaGChfn4rGhJqOhqYSSFEgaU0j6faSDPrLBIsbHaoijHlqtNsbGx3Fkehrbt5+BwKvj0KGDaK7YjLAeGpxzlIVIgDBEFEWwOYqAEr7jg6kooiSGzz6CxmSsTFMAPL2EjohemhykY5PqvZqHKwpE/UXkcYR6WMLKC3i+Az/wUR8ZQ39hESdv3YosLeGNMaQE68wYR0CVnpLtn+8tjRpopOg7hoQASi7U1GtmJiLAXIGwFIMYrpHpYulgtJRei+MuijjCWMtFEvUxPjGOWqst73HgYMNJ69EcX4GZ+R4sm/Iqg/ryvbdpgiybF1IQc6UWhsKLIq3TTLxC7/ieX4XONCZ8LY3j+/iViaItkJS5HEgKIssRdbtIkx5qigUUIww9jE9MotQuojjB6adPoVBAXnpQbmgadxbYI1+5S/d6vUoQkht9I7ulR1UCUoJ9TPo8FzlNo6RsKq/y9PQ6v2dJjkGeStHIBCBJMT83izzuIrRL+FQ4eYpTtm/D/EIk+LfxpPUYm1iJ2bkBoryAsm14Xgj1tYfu1DzdIBoIrSRsdInSzJ88R7PZrLRdJqKTOkw6pKoa5QDMP6nSHGmSIyHkVH3BoN9F3OsjjxYEPlatXo566KBUIV56aT8u3nkxamEdC70ErdFJ5OzijJaFepCSidMk6iy2Z2UhOUUBKF0RpY1MmEz3xFaOFDfkX8OvZu5BqSX5ycPGsRxkcW4WWTSAxbDWPIyNtmB7NvxaA5de/kb89388iVNO3yG5Vkh/rORgoi2/8sAXNUPluJBTEx7SrIBbCUU+gBJnKEglv6qZhjTS1dCHRJ1L7I0yoYG93gL63UXMHzuClpeJR147fBRbT9mCqW2bsHPXNXj8x/+GUnvICWPaMNTioC9Ntrrnjpsr4lfSurFqh7MOWt/r980ogQTNUUFBkjfMMCR9+Z1jo1avo8w51tLCJpYqEMc9zBw+grI/jUE/w8ziAGtWTiAazOKa934Ir73yMlqdccQiyTgEohJno2RD3XvHZ7XjUiEY/hOxyTKuAHboHYaR9EOakTyrtB0NpErmUFFGqOx7C1IX4Zz5WaC32JUkemrvk9i27QwcP3gArsdRVxOnnX0eCsVUMW0hq39JbH71vtt1P+ohZa9ZTYXYFIuesgxpG21n+ll2W8MmW5poP0AQ1mTuRuMCvya6TObMroMk7iGLY/QHAxw6dAibt52KtWOjnEshYsp4NTkcYYjREDiTkZqGeuCuz2nCQBQNqrGpGX0JilQV+P8jVY5i2fhQ/1kiBsKgLrgkDTMZhOpZa5HkSTqAx0YdCk/+8klccNEFKHN62ExDzWEteL4vDCQpU5gWj05R9995i+bDqUg4BeJMl2+Ik2RpEG2URzWglvdSflMEWFI49VobYa0hqUAxKTM7C2jVAsRJhP3792MQD3DWORcgoNFxLDhJWiRXk6qIDNImstelWg5DY1z1aCQy+TbJTo5lJQ7VBxlCQLeg3md3Jq41g2XLgu+HcL3A8HDcw8rlkyiyEgVKHDr4Kq646jK8emhaeuHh9N3MkllsthxSmiTKtCiWvFN7bv+M5sP4AoY2y4yBQ65ckuOi08z41VKukUcy/aSU5wg1k56gVqtjpFHHSy8+hRNWL0OSWpjvx9h+7pvg+Ga0SpAXJV3JsoCsVEl0qh+qJJ+ee3DP5zUhhIRPHo3ivjyUk3KWNE+5ZKzkgxmLyfhUK2RJyrE4siQSVcLUaNU9zM0cwSlTW2C7GuOTE3CCEZTBGGo+JwCxkVTVwEj2F9X4ixBCh1CxqN23fVoGlkxwDgP58yDqiSeYlMNeYehBViXtKjMju410KlAIOOeoeQpjow0RnN1uD+2REG++dCfOu+QP8dMf/guO9bvyO4oNKsVBfyB8S0wV2Z/nCBp18a66/ZYbh+NfoSSpEqUxiPriNeaTURgaZVZIs2xaRMp0M65g90/dpnSMlcs7MqKthQ0sX70c69Ztw8sHnsfJp56P2SOvIiJEUYKwIqUnMK0K843NE6mR0CQN6u1//XEdczRFmS3gWolIaRGN7OEnRBHHYY6wiIwupHUtUYpSSWBbJRqewuhYuxKhGtddfy1efvk1PL33AG74wIfw+OM/QcIS4bCIYrYoUKuFwkoyWa2m9/y7wNfNN31Ek9TFS0PktzhmSCRJKX34YRxcCw7JesgktpHoGfIsglMWWDbRFPCu1QKMjraw88pr8eyTT2Hq7Cm0Guuxd+/jiNJMeJdVyYOySyNYMwoydOdSRdTY/00MbvmrP9FxnFYbGuMRYQUZtJTo9RPJiydfOIp2o4apjauhdArPCWTkxQfoIsWx117DSNvD5pNPhmVrnHPBuThpwxl47oVXcP6F5+DQq0dx4OUXl7qzeqOBxW5XmMGhwubYl7nnE7zZ5aVQn/nEB/Qw8WmZaevMALE/iKWCu6mDnz6/IHsHTkRU0sXrt69Hpx3CY8MziDD92kE0ai5O3rQOL7/8Ij57+2689NxBbDxtGxaOd/Gb3zyFhDNm4U8DI9qxQHHM58kmqNp5pXGFc5/6+PukWgU2aJx0TWbk2uvFiNMcew8sYL7kSkjy2EyIVInlnTrO23oCVo638V+PPYbQJ4bl2LhxA668+ir0uzamdpwpxL/vN09Dc7zKostK0wAxx9g+k8qyHHVWqeui12UfYUN98qPXy+5LmhUucSXHSgwGMXpRhDQt8JP9Zp/ARkhG8EIbMbx4DmeesgEb16zAkYP7USQ9jI+GOOWUKazbsAVTF16Gf/rO32Pz1Fb0SI8WEPcHomxk5pyxyEyvwhGZ2eGauZ2IzZs+/j5NQVnkZseaFxpJFCFiLxD1sf9QgsORW40mTJXJUHHxEFaNh9ixcYUsdePFHjZtPBHLOh287rxz8fwzzyFrdFBvtUxlc5TGNRW7Ng4hbUuiw2lDEidCVwJP1T4s42Luxj97j5kqVJiV5SV63T6SIhfy/+l+TjB50sJUkVawyj7OWetBqRx130Oj2cSaleO46OJL0J7oYNXyLfjh976O8RM3YjDoy4SEqwgjwc1KgEPuIs3hiJo2apunkGFlRWXGOAJsSS1FgzKpFtLXvlcWcCzhUJn9qplmskLPWmMh0Oz6gdB1MDW1Gb944nE8+uOfA4q9iMb9d9yGsc6keIhfI+0RQYCl/YNIfyU6T/SiZaHZaApCEJA5ylAf+/B1mobxL5w0sTrZidGgx59PoDkak6WtMQzxHM5bF1YTTAvbTzsZk8vG5TV5YeMdN/wFRsbGcOiZvXjymV8hKzQa9bpIMjfwEQ8ieJz9comcRJJrzHNZgQrwmz2ZdAEf/dC7NUmYABvFubh0od/DkbkSrx7nEK8SVJTeaR9nr7UROlzQ2eiMNbDj9C3S45KoZZ9RAr//7TTWbtqC1rLlWFzsyaiWYUvKDK16sxqNmc+VhpgNdZbJWkAWdjn3vA7Un3/w3ZplXaRaEjMpMpnN/Wx/IjNdy9FmLIYS2fEXcNbmNfAqKDl7x+lYvmxUsMsJPBnFcr+ycvUmLHYHaIyMYm6xaxa+3NuSFUj0vi8MMNzo8NPZH8dxJK+V6QHD+uH3XyPEz/ZQci6NcWQ2wQtHDGAqmzCjoRcPYnnLxprJEam6DetXY+vmDVCWWUPypBSMb9x5OX7xxDNIdSHqOGVznmYyLSdVMb+4Y6NipoGB76Pf76HRaEp4iaFssOTOygf+6B1ahGVqBGZeJOjGwBMvLoo6od6m9bX091gz0UK7EcJRJd78hnNRq7mwuR6ohtPsIcbG1popU1GiPTaBfr8rtNTrdo1gQC4rTs8NxFOmSMgQgekrSlO5pEx1w3vfroUVMjMdJ9lzUNiNLOx9pSuKN42msXmijtGmg8B1cNK6NThpw2rRgIHnyQ6Do4zXv2kn9j3zooiEONdV48NhtC8JTy6t18Klyf1QjrFvkKkVIcWyEYaBuR5y/XVv5WGQl5lRH0Uu8abw7KbAC7/rYsxNcEKnDs+m1rNw4XlnyUTS7KqqCzOuh2XLTkKSJ+jHvFNSQHE9z8UdgHq9LhBF9WuaGbM+tR2FLDWbQxYFD0lDmYPq+ne/RVMoxhSMnIkM20Hhvxi9noVOLZFmm/OTs844A6MjnniNhkk7WAKX7LoKe3/1jIwkomp/qktZAUr+8IFJmohxIyOj6A/6Mmaj0aSq2dk5NFtNIYNGoy50qd5zzVWaijSVBYWFMjd3RGRrmOeYnT6Kum+h1WhIgVxw/naMtpsyISAeyRbScTE+vlIAOIdCWuZU7OI57luFu4U/fXS7XXheINXLFKKnaDz/kC4b9UZ1EcKGuvZtl2lqKsaYrRzJf9jQZGkMR8fy8PnZWbzx9a/DyhUdcEw7DCerbudlV2LfswdEdjthiJRN+mC4qYEZU8gWx0Wv3zODycq4Vqsl63tZNSgLrXYbCwsLsnFUV7/tEnYpMk6gzqKZ+387jd78LE5c2YbvKISBh5FmAwvzfUxOtHHG6VOoBZ5o/2a7hVqdDGHL4I8jV9fyRFSae0wK9UZNmIcFMDc3J95hVcqKU5Z0DoIwMN0YJ1RpiomJSah3vu1yTXYQGa5LvDI9wGy9A7c7i1rvCJrNAMtHmmjWPJOszLEsx3injfVr1+Diy6/A03v3IWPTYjvIaZwXCJ5x6iQkXnXz0tmRvnwHgR+aHa0220XSGzGPBrNwWq0G1DvfuouMJqFMSuDZ4wX6EyehcBpwD/4SI/FRbFg1ihXjI/Bdduae7KqoKlzLRtRPsGvXFUhLxf5StozsS13bRb3VkLUApwfMKa7kBYQdzlgMXEiPKj0zN0jmihE9ybZSvevqKzWVaaFTvDIb4WhjPfqNFWidehYGP/93jAQl1LEXcP4JowjcUgQn5Q/hYPcD38Q37vui3IezgqbI+IDNsDRKSnoD4x3TFBFkWRCsUEoj5h4nTDzAIInkJgXBmr/3uVm87pqrNDGN7j3SK7G/mMBgzVYgSuCPeEj6McKyj7Gsi5HoMLYtb6Ae2Lj22muxanwCP/jBD+Gxz3QDeLYrD2Pyk+II5kbWD+88cUAUCdnXmy0UhbnaRhAnN7M/oZBn4SRJDHXDe96uWXEcte49PEDf7yBePYW8dxyFQ6qy4NQslPuekgXcxpNPhj3/e3z1to/hscd+hNCvyQqclcb92XB8xeWb4CCVbsKGRe48iCGdTgdxxpFEiUatVo3OzBaIOMY1Oqfy6i//9P26O+jhpdeOYn/ewXxSwAtHkURdWJOr4IY+Cnb/+/dBjU+ifsb5sLdsxPmrazj46D+iEc9hdWcUF545hcDWso7isIdELrdu5FKLqVSGcXR0VKZZzENqPRYZe996oymtgIgECoY4gfr0Jz6i81LjsV8fwuEyQAqKvwzORAcqiZD1eygXewh8G50T16N/7h8AF23HBzd3cO/fPYE1+57DhiDGlVs70BmZJIZvmVtlTBd2VEx2Tp+ormv1mniPSibOMoT0sM0FC6VZgUajLRNWyjZ1++c+rftZge/8z2uYnlmAqrfgj7QQs21r1uEOuhgc2I/169bj6OQmZBdcCH/X6bghT3D357+PbZMB3r7GQcuKYesCo41QtB/YoEhZQLxkuiu2ApnQ0yCN5QajV+VX0GjAsVgwC2g0GnCVC3X3HV+QK2oPPvYEZvIA2SCDvXoFFJO52cJg368Rsg1YcSIaW7gLHcGOP96FX3zncZQvHMSp7RLv3DoKrkUH3Xm5plEPeM0jEfFJr9SDWnUl0oTcJYxI9RrOlQuonL5blhjW7xMLfai/feg+TQXhB3Xc9NXvwZk4ATFnGZ0OotljUEd/B9THUGw6DcGlb4HzhvXAoz9D66XnsbkdYNepy1Ar+3LP0+UqQJeoB5zB9WXaaDm8r8TbN77Ic8IK16UsrmaLFWuEAYUAh93MQZlYUej+wyMP694gkosASZrhy//8E8zQmGYb8b5neU8CGF+L9puvQu+yC9FuAkdufgQ7VtVx7WmTCGSOnMKVbbYtBtBbhBKPXnHNbR8CNgG32+tKUfBnynSySBTFUkByVU1myhU2fuOhPZpXgah2CYzk1m5m4/Zvfl8qD34Des0mtK66Bt1ztiH67o+wYvowLpqwcPHpa2U9WaaJ5BmTm+pWcq4s0ajX4Hg2+v0+Qt5+yFNhBtIfG2rp9Elx3LHJBcBcbqJJq8qO72sP7pbdF8PBxmN4pzLKE+w/NI9v/+dTaJ1/KdQlV6AIFI5++dvYtizEu6ZGMFrjHQACKW89eHIDjJARD7rIkhhjnQ4GchvHx9z8nPSuRH8qc05PWRgy6o0iMY5CtzfoCwiPjI5CffdbD2vpjCxuq80IXsafch3M3Dw9nrr4172HceB4hEbLx1U7VmNz2xaC58Eoq1MOAAXLNAa9ntxZkmWfjP/jJRk+6EdoNhtCZZRSDCN5WpzCy6eirh0xUj36zYc0cYi0QqSXJof3jXifUi4WmOFes91GlHCgUyJwiPoc2VNm8W4dL5WaLTY5lBzJAlhcnKuuWALjox3MdxdEBZPUKTR83oqgco5pcF1YxlxS4ZAnhfr21+7XcsnTtjHSbsv4iYLQDwNZys4vzMtugRzYFaFoS2iI6uxzSVmyh/C8pTsnTGimCA/A+5+sQOaa3GfPTB9CyDHXd3NpktgesLUc9PsyGZB7UY9+62EtN+wZnkYdx49NC2Fbriuozhs0M8ePy+/ajSa41ab7aaBcEGUofF+ModdJVzRufn4eVLmUQ1S2w9tjDOuq1atl58HQ8/fHjh7DaGdMhOfc8RmhzOWTK6C+8fDdcrkvzlOsXL4C00eOyijUI94wrrwczw02729WN6lbI20USSYd0szMjORpe2REIIMGMtG7i13BMf6eXVq73ZRGmvnEXSoPxB5kdvY4xscnMTNzDKOjHdR8D3O9RVjagnrkoT2aYYNjyTqbycxOjAlK5GYVs3oYOuk7SS2uh3jQw8qVqzAzPS2TInppeH2NipaCk6Mxc5PC3Es3YTTrKxbL+Pg4Zo8fl6qenZmGF9TMbFqKKOHVjTt1Y3ifxPNRk4bW/P8RYVgXcSjyvJpADqJIKEbmGdXYgMnNcPNAvJtibvJoAdvpY8dEptfY5/KwJQQVuFJnT0tuZYDYkdGgIOQw0Sxo/he3aEBSc1DU4QAAAABJRU5ErkJggg==">
          <a:extLst>
            <a:ext uri="{FF2B5EF4-FFF2-40B4-BE49-F238E27FC236}">
              <a16:creationId xmlns:a16="http://schemas.microsoft.com/office/drawing/2014/main" id="{9BCB3C12-F99E-436E-9DE8-22AEF99CF099}"/>
            </a:ext>
          </a:extLst>
        </xdr:cNvPr>
        <xdr:cNvSpPr>
          <a:spLocks noChangeAspect="1" noChangeArrowheads="1"/>
        </xdr:cNvSpPr>
      </xdr:nvSpPr>
      <xdr:spPr bwMode="auto">
        <a:xfrm>
          <a:off x="6096000" y="303367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300</xdr:row>
      <xdr:rowOff>0</xdr:rowOff>
    </xdr:from>
    <xdr:to>
      <xdr:col>10</xdr:col>
      <xdr:colOff>304800</xdr:colOff>
      <xdr:row>300</xdr:row>
      <xdr:rowOff>304800</xdr:rowOff>
    </xdr:to>
    <xdr:sp macro="" textlink="">
      <xdr:nvSpPr>
        <xdr:cNvPr id="1057" name="AutoShape 33" descr="data:image/png;base64,iVBORw0KGgoAAAANSUhEUgAAAAsAAAAVCAYAAACQcBTNAAAAAXNSR0IArs4c6QAAAw9JREFUOE8dkm9o1VUch59zzu/uet3avLvbkrmJbmjpTDYRX6xBIIEyKLJ39geyqNZMyFqZOAghyy2SnA7KFjk1dGDRC0Ei9EVSuReS2hphS8LGsqU3udvu/f0553zj9v7hgc/DR40dOyA6qADRuDhBtEcICGOHBBoRTWDSeGVQpz/eLya9GJcIzjmUNngVEIUhKgiIRPDt6+DqLdSZY/tFqTKoiRPQJsBpRZIYvDbcyjiKGWjO51Cnju4TZTRONGIVKhWQiOHa+m5sZYa1tZ6vep6ne9su1BfD/aKMwjqFc4ZUylCwKc5mWli3uZOlFYbfJqZo/mMadWp4n2ijsYnHO4tZVM2NPMw++wrvLauhvaefNWtasT9PoE4e2fs/7ByIF0il+Tq9gU3PbcX/NM3ggYNk6lt4XN9EnTi6V3SQIilFgGI+MXzZ9iT9Wzt4qe8Qc3f/ZbWaY5O9gjo5tEfQkEQOERhf/QQrutpY7zUv9L5NlMmxPfyO+zJp1OjQm6JQxLEj8YbLnTvY2NbI1Mzf3P3rHrcvjdNy7Th12WzZ/JZYa0kSYSFOcWHLTt7Z2MTw2Dl8bin5G5Msv3iEutqaMtwncWxJYuHXTBvpHc/QXCjywbsDpOqb2TLzLdV+lsXpDGr08G6xiSMKDd889BTbHutgZGiM+oYq7oxfpv3P82Rrq6jQAerER6+JdY4rNZ3UdW+mMF9kpRYuXr1J4/nDZOZnqM5WYbygRj/cJXGScF09QEPvy1Tk8xT+uYO5t8D08fdpTIcsqvAo8ajPDr0qPkoIQ8dsMcStfZCnt7/B4MEBlkyeo7auAaMt2tkyvFOSyBOWIiarllNtpihemqC+qZVAWdJBgHcFlHflzq/LwlyRwoIl92gXP34+SlCytLSuIm08Ni6gxaGIyjX6pHyifOUSalbez++Tv3D67HVefLiJZQ05XFhESIijAurTwV4phQm3m1dRUzXHDxcm+H4yz+4NteSyVdgowksJyvZPBnqkPK6yq4PxkRHOjM+RXdHAnkdaSRvw4vDW4m2J/wD5EnwCPlhg7QAAAABJRU5ErkJggg==">
          <a:extLst>
            <a:ext uri="{FF2B5EF4-FFF2-40B4-BE49-F238E27FC236}">
              <a16:creationId xmlns:a16="http://schemas.microsoft.com/office/drawing/2014/main" id="{FBE05511-BE2A-46B9-B009-897F1817B44F}"/>
            </a:ext>
          </a:extLst>
        </xdr:cNvPr>
        <xdr:cNvSpPr>
          <a:spLocks noChangeAspect="1" noChangeArrowheads="1"/>
        </xdr:cNvSpPr>
      </xdr:nvSpPr>
      <xdr:spPr bwMode="auto">
        <a:xfrm>
          <a:off x="6096000" y="3114370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301</xdr:row>
      <xdr:rowOff>0</xdr:rowOff>
    </xdr:from>
    <xdr:to>
      <xdr:col>10</xdr:col>
      <xdr:colOff>304800</xdr:colOff>
      <xdr:row>301</xdr:row>
      <xdr:rowOff>304800</xdr:rowOff>
    </xdr:to>
    <xdr:sp macro="" textlink="">
      <xdr:nvSpPr>
        <xdr:cNvPr id="1058" name="AutoShape 34" descr="data:image/png;base64,iVBORw0KGgoAAAANSUhEUgAAABkAAAAVCAYAAACzK0UYAAAAAXNSR0IArs4c6QAABXZJREFUSEtNlWtsVVUWx3977/O8b27r5WVbqCAV1DoqYWLmw2SijpEYjI/ER/zgI6MfNNEvqNHER9CKMwFHi86MsUQn+g1iNGpMMBIM8RmwFiyIA6L2FuhLWtre255z9rj3uRfdyc7OOXuv/V/rv/9rLfF63zbtegolXKQUSCVBCFxX4XsBmoR0aECgtUZqiJOYJEmQWhBpc0ajhTkn7H9zLoklsU4Qr2/v1Y4jUcpBopDmBilQShEEoT3cHMZ4emaGPQMnOVHL4omYP56XYfnCHFjfDMrvQbD2Yvtr/9SuUggl7SGJdScFyWTSGLQxlUxOjtO7a5j2tg4uaIk5MT7Fx0fOcNHSkDv+1IZyUts4ju1qnDKWou8/W7WlSUq7kXoDwoD4IQhNvT6H5zgMftvPbLiEy89vB5EwNzfHyNgE//1kmGK5zP1/XYa0tKYRGBAb27+3Pa+N1wbIDpnyLoSLH4ZMTU6Qy7UyOTPN+EiVzs7lFApFe0EUzWGcHRoaYvueMS5dfS4bLm0566iNJNGIf728WUukjSS9PH1UIRV+mOXHH48xOj7D2nVXMJ/EUJth0eIyURQ1KMFGdPi7I/TtEzxw9VI6K9kUqKEZ8cq253STIrQkSbTlVCvJfL3GsaP/49oNtzJw4BCrVi6nXpsmn/MN49aplBZNrZ7w7q697B2r8PdbOvFc1VCfRLzc22NJFEYVcZPLiLlonoEDB/nzVdeTy+eYHP+FeH6cysJFZDJGdSmtWsfEsSaKEyYmJnjpnYNceMEyblq72LJiWBLbXnrWytsoyFAYxfPoJKFaHWZ8RnPPvX/DQ3N4cBDfmSeXLyAd5+zjpmAGKGY+0uzvP8Bbg3l6blhKGCirVtH7wiYbiaHPHDSPVZud5fOv+rntzvtYtaLC7FSdw4MDLCgVCTNZjGaUSdqGGo2NoSxKYuq1mFd37KGW72Tj+jYrKPHi1qdtviUNyZkH/bp/gI6V3dx841W0La3Q92ofHR3LyGZzKOWihcR1nbOyTxNWWCejOOZE9RSDP/zEZWs6aS2VEVv+8YROuTV0xQxVT/LzqdPcec/ddP/K7YH+Lzj+/VHOqSxBeYEtOWaaxXMdHNeIIB1pRBBFMR+9v5NyuUBX18WI5597vAGimavP8+X+g1x53c2saC/TfWEX77/9Jr7rks1XEMohsekmGBk+jhQxK7ouwVEKrRv1yig30YxWq5wePsj5q7sRPc88avbtxqEj31M4p5216y5nwzV/4Z2dbzA1VqW4oIUgLCGU8VqSCMl3gwPUR49QLudZs249fpA3jJGYQOOEJE74dt9uli9rQ2x68mHL6ImTw8zGHrffdS+TIyN0rWhl94c7cND4mRxBtohwQ1zlIKRDvVbj0GcfsHpNO60dlyC8RqYbEFvrUoknUYR48vGHtPDyjI6NcfX629j13k429TxM7+anKOY9gjBAOj5BpogT5PBcD9f18BzPvoHnS5T0bYY3k9rKtVG97f/HHnlQL2z/Ay0tIcWiQ0u5wsD+T5kaPUapULDlzuSFocvPlnBdF88zIL5Vl3TStvB7EEOpEBqhBYkR/NYtr2gROKxaeS6/TJxk8ZJWqsePMvzDYUoFw7NJW4nnF8jkS7he8BtIA8AAN0Ga/cd826YmJKLn2R69+qJuzkyfwXHqLCiX8DjNwL5v8LxUqiY3HCckV2q1kvV9M0PSZqdwnDRnzrYJ0Sw5puAKxJbNG3W2sAjp5mjrWMToqSqnhg5Zzm0zkyYQhXID8sUKruc1QFIwA9AEaeZLEyxtWiBe2LxRGy9MqQjCPJ6XMDN9xkpEmU5ppnRRrke+1ILrBgRBQOhn7GoicX0v7ajCFhy0aNR4+/gJ/wckvG0hM927KQAAAABJRU5ErkJggg==">
          <a:extLst>
            <a:ext uri="{FF2B5EF4-FFF2-40B4-BE49-F238E27FC236}">
              <a16:creationId xmlns:a16="http://schemas.microsoft.com/office/drawing/2014/main" id="{179CBA07-8A6B-4954-9163-22A059633912}"/>
            </a:ext>
          </a:extLst>
        </xdr:cNvPr>
        <xdr:cNvSpPr>
          <a:spLocks noChangeAspect="1" noChangeArrowheads="1"/>
        </xdr:cNvSpPr>
      </xdr:nvSpPr>
      <xdr:spPr bwMode="auto">
        <a:xfrm>
          <a:off x="6096000" y="312778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303</xdr:row>
      <xdr:rowOff>0</xdr:rowOff>
    </xdr:from>
    <xdr:to>
      <xdr:col>10</xdr:col>
      <xdr:colOff>304800</xdr:colOff>
      <xdr:row>303</xdr:row>
      <xdr:rowOff>304800</xdr:rowOff>
    </xdr:to>
    <xdr:sp macro="" textlink="">
      <xdr:nvSpPr>
        <xdr:cNvPr id="1059" name="AutoShape 35" descr="data:image/png;base64,iVBORw0KGgoAAAANSUhEUgAAABAAAAAVCAYAAABPPm7SAAAAAXNSR0IArs4c6QAAA91JREFUOE+Vk1tsVEUYgL+Zc7bn7G6xZXdberG2SsE2FNLGpja2AkaIsTyACAnRRzCEmMaIvJCYKPikNRZ80ngnPIgkUpGkGKQNESPEGyBCGqkU2lK3bLeL7dnLuY3ZbbH46CR/MsnM/+X7//lHKKUU/2MVLiuFEKKQJe4C8pyzTz1D0PZ4ZPD43OG/YFVI8pVipKaZYO8+lmzZiNT0OUDe4bf6FmaTU6BJLOVTv2kjRlMjjgd6SRjvyFekr13Ddz1yQjG1eBFPXjq/YHC98TEyVgpPaGi64GYe8ngHbs5GOjaLR25j52YxiqMMXPqR8uVLWXPh+7sGiuttT3NnxzbyNQYiMaQUBUVNStyAIhRaREDo+Nkst27/RfqjQzwx8PVdA8UfHRvxPnwLqWlkbQcJaJrA930MI4jrOmiaRiCgo+saw9u7WfNN30IJf67eTOKdvRSHwriui5SSfHNM08RxHAzDIB6PE4lEMIMmYzt309n/5QJgZO1mpntfJRQKF3qv6zq2bZPL5Qr7fCSTSaLRKMGgyejOPXT0H70HsG4bE2+8RFlZ2X8MMplMwSIflmURDofxPJvbr+ynve/wAmBs7VYSu7aA0AiZIWQggOM5eFLi6zpB00TTDbJOFsfN4bx3mNajn9xj0PUc2tXfcYSkSM93X0P6oKRAD4ZQnkLg4ckAmgwwvf5Rlr35+gLg3Ko2TiUTJIsEuyPVfGGnqXBhmZJcNQTrjFLGq2LUT2c4PjnKhq7NlL29d2EOemKV9EkHmbZpzuX4traKrrEEMddhsLmeDcksY+1tLO4/zUFDcLpiBSsvDswDfJ8XK6swleBkxqKnZikvT42y7/56Vvs6a0cv01tajfVgLetTDo3Dv9Bf+TAtl+cn0ZqIc2b1OmoVdMscnwbL+dizaBQmnVLwuXJ41tEYqiil9Y7Nu26KbrOS6PkTcwbxH84x9Px2qpQkgUv1fWWMT98iE1vCCkchI5UwM8uNsEadZZMrMgn6itJz86N85bNDHO3ppS3rYFuz/KQpTqaSpD2XYKCII9VNDCdu0lL9EFm9iJOXf2VDUwtl380DznR3M3RqgJVmCdbkJJOtq5iMlZJMTfHA3z4N8QQ3J0aojFVhHjrApYMfsL68jprX9iB8pdSx9k6s8TgRXxFDEp1/d0cDXeiFn6lQnC2WmNs2UVJRzbK65dQ2NCDS6bQ61tpO2LLxDI0KI0w0XErtQB8IMfcnXIefX9hF3ZURLuzYiiwpofHYIDU9+xGpVEpNXryANXIDYTtorgfjSfyZabAslOuiZjKo9AxuYoqQYYCU6C5E3j/AP7GV8rMzVz+zAAAAAElFTkSuQmCC">
          <a:extLst>
            <a:ext uri="{FF2B5EF4-FFF2-40B4-BE49-F238E27FC236}">
              <a16:creationId xmlns:a16="http://schemas.microsoft.com/office/drawing/2014/main" id="{EF253F0B-D06B-4A41-B7BB-4A01E2DCEA00}"/>
            </a:ext>
          </a:extLst>
        </xdr:cNvPr>
        <xdr:cNvSpPr>
          <a:spLocks noChangeAspect="1" noChangeArrowheads="1"/>
        </xdr:cNvSpPr>
      </xdr:nvSpPr>
      <xdr:spPr bwMode="auto">
        <a:xfrm>
          <a:off x="6096000" y="316938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304</xdr:row>
      <xdr:rowOff>0</xdr:rowOff>
    </xdr:from>
    <xdr:to>
      <xdr:col>10</xdr:col>
      <xdr:colOff>304800</xdr:colOff>
      <xdr:row>304</xdr:row>
      <xdr:rowOff>304800</xdr:rowOff>
    </xdr:to>
    <xdr:sp macro="" textlink="">
      <xdr:nvSpPr>
        <xdr:cNvPr id="1060" name="AutoShape 36" descr="data:image/png;base64,iVBORw0KGgoAAAANSUhEUgAAAA4AAAAVCAYAAAB2Wd+JAAAAAXNSR0IArs4c6QAAA3dJREFUOE+FlF1oXEUUx38zc+/du9nNbtKYBGObSmNMiEgQG6wV25e0FNqKViFarY0K4idYtEhRfChEQilUMRgQEWtfAgaDFduq9MHE+gVCtJgNxqJNorYmjeZr9+7eOzNyd/14dGBgXn7nf87/nDlCR9pqHWKFRCKIpMVFApZ/jjWSUMJ3AwOo2iw33vsA4quR9+2phx6h1vX4PVgmWZVmTfsNJJJJ/IRPZDR/5CaI/lymOiwSKEV9zx7EiX0P2rmRk+hiiPIkSjis7ugmkU4jpEIpgX3vJBmpMJFGOgq3vQ2RO/ep/aB7J550ytdxHISUSKUAgcQidYS1FrRhsZCn88XnEaHWtj+VwbcCxxhUXKuwKARCCIQ1GJxyxdJapCvYPDyEiIyxB1MZ6qTAQeIrF2kNqmwQSCkwQiJiRQErQZ7Hf7mIMNrY13bt5srZs0grcREoLE6sCBgEOtYTAiugoCwvLS0iIq3t6PHjfPjYU3h/KzlQTjmWsNIgLFgbh5DMWzgaLMUZWDs7Ockbt9xGwoJSDp6j8F0fpRShCYniABYcE6E3d/H08HAFjLTmyNYtyG9zZbsdz8OXLjLhguNiEZgoLA/BfR+for5lQwU0RvNkpppz2uC4KW6uzbKpuobJ1mZ27utlpGcvVx96gaakpP26drruubMC5peXeeKatYwUA1r9FNMy5OVrO5jf1s3s56M0Xpwm19JKQ80att++iR0HDlTAuZkZBjfeypg0TBUWWO9UsbdpA1EUkQ8DVrQmEadcDGjv6eGu/r4KeGF8nHd23YGjPK6YkLWOJOFnyu2YKK3wazLNkkog8sv0btvO/QPHKmDuszEO7t7D96U8JVP2niY/zf62Noolw+LqIqtS4OfztGzZyv4Tb1bA8Y/OMPzwo7gGqurrULHywgLN13dw+ofzzGavIm80ly9O8WxnF4fGPqmAY0NDvPXMc+R1SJXrMZGtYb5YpF5b7l63nlDr8uD/Nj2FTGY4NnkeYayxZ14f5O2+IywWVki7Cbo6b8JrqMMvGaSr+PLrbwgIMaWQLJbBn39EhNbYdw/3c7TvME3VWVKexytfjNKwrhkhLKE29HZsZKa4xNzlS3Q3NvPqTzlEWIpRTVgICMOIYr7ApQtTmMiUf4M2lmxjI6nqNDY0OGmf2oZGRBAE/y2Xf7fM/z/+As5+n8ucJ7naAAAAAElFTkSuQmCC">
          <a:extLst>
            <a:ext uri="{FF2B5EF4-FFF2-40B4-BE49-F238E27FC236}">
              <a16:creationId xmlns:a16="http://schemas.microsoft.com/office/drawing/2014/main" id="{6F15E800-4E11-4FA7-A41D-8BEB22207A9C}"/>
            </a:ext>
          </a:extLst>
        </xdr:cNvPr>
        <xdr:cNvSpPr>
          <a:spLocks noChangeAspect="1" noChangeArrowheads="1"/>
        </xdr:cNvSpPr>
      </xdr:nvSpPr>
      <xdr:spPr bwMode="auto">
        <a:xfrm>
          <a:off x="6096000" y="3185236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305</xdr:row>
      <xdr:rowOff>0</xdr:rowOff>
    </xdr:from>
    <xdr:to>
      <xdr:col>10</xdr:col>
      <xdr:colOff>304800</xdr:colOff>
      <xdr:row>305</xdr:row>
      <xdr:rowOff>304800</xdr:rowOff>
    </xdr:to>
    <xdr:sp macro="" textlink="">
      <xdr:nvSpPr>
        <xdr:cNvPr id="1061" name="AutoShape 37" descr="data:image/png;base64,iVBORw0KGgoAAAANSUhEUgAAAA8AAAAVCAYAAACZm7S3AAAAAXNSR0IArs4c6QAABEVJREFUOE8d021M1HUAwPHv7+7+HIfAdSAoTxFpkGhLxJq6NbWtmcwsH6pJrWZzVqbpCzfNQLdMWaSbKU1ScaIOqYklmis1s1mIkLNAEGUCIsjTHQ8Hx/2ff83ef19833zEkZ9+lcMN9WQ+n8Gd5iYioxPRxgaxdRVpjIMDtLCOxIGl60REuZGOCIRDQRw9VSljnG7SZkTR2PqQYO84oz39j1MULExdRwib8FgIpwDT5Wb5mndRnFGII5WV0mV4SM9Sae/X6O9WGe3pwvB3g20Rl5iCYQbRQ+PYugYTvCzNX0VjZx2i/Ow5OXC7i0X50zm27yCe5JmYms5by17hXmcLt2obcWkqyv/7KlI4+XjbRtrauxEVF6/K0aY7pL9kceOyHzEhCV0Ls2rlqzQ03+Tva3UIQ6AIG9tWIWICc2bn4smagjh+6Zoca65HTO5m3P8sgUAvtj1Ox91ahEOA5cXhcJA0sRfJNAzpIm/5YkJOE3H8wjV5pmmQSw3trPd2YvhGiXGN0j5moYXDvPnaMiL1Jq53jzFnzlwe1f+O05mNGqkjTlyulXvvGLRevcKmXB+mGSLk72Xz1tVUnSnlt587MNQxLLOf2JgEDBV2Jb/IX63/Ir6/fk9uaQgycP40u/PnMRLUGPe3s271QvbtL8KduIDejk6MoB+XOxKp62yPmUr19YuIs22DckNNgMGKQxS/v4BHPQEiCLLk5RROnDyOkpqHOy6JrpqrKBECoet8Hp1BxZUqxKXmLvlRk0Vv6VeszfIQnTKJrrYWLKMNxS0YHp6MOjaA2x1BVOIUvMCWuEzKf/kB8d35Gvm1lk7vNwVsmBlD1rwkmpvv0thyH8s0yU6NZsSVQeZzPvr/qWO40+LL6fmUVpcjSiouyD3ObEYOFLA214emagRHQuS9M4OyvVUYpgtfejw+r5tHHV04hnQOvrKOkjNHEXvKqmSxnIZ99As+mJ2KeMJHVqog9alxLpy7QXuPj0iPB1eEByU2Dnra2JWzlAMnSxAlZRXyQaTN7fJS5s5fwoA/wBt5T6MaDzlX3UJfnwvcsXjjE3DZYcToMIXZC9lfeQhx6PAxufLtF/hw2Qre27iC2j/qkLFu2u8PYYSeASGJTnkSxQjitMeJjp1I4afr2bFzG+Jg6WG5eGkquzftwyU9DNkqzokudMuEbgvhVDBNEyXysUcTqURRVnGKgqKtiD1FxTJ74VROl1QzeVIagb4HhEYCaGoXmhpmVt4s/vzxFss3LELTDCKcDla+XsjWHZsRRYU7ZHJOPK31Q5j9HQT8AWITEkjLnUJfx03aBiziozSyczLxxMZgWQbJk3Io3vktYvsnq2W/EiQtbjZ9t2owpE2kLxY9NIwmBSN6GDEWYv6axYRVlaHAIBlehbNVrYhdBZ9Jy6lgaDbDD9oQLieYBpaho3i9aCN+pDSx7MeeTUzLJG1WMp1NYf4DaD4bIUgfxBMAAAAASUVORK5CYII=">
          <a:extLst>
            <a:ext uri="{FF2B5EF4-FFF2-40B4-BE49-F238E27FC236}">
              <a16:creationId xmlns:a16="http://schemas.microsoft.com/office/drawing/2014/main" id="{393D5DFF-A36F-4302-8727-9B2B3B64B100}"/>
            </a:ext>
          </a:extLst>
        </xdr:cNvPr>
        <xdr:cNvSpPr>
          <a:spLocks noChangeAspect="1" noChangeArrowheads="1"/>
        </xdr:cNvSpPr>
      </xdr:nvSpPr>
      <xdr:spPr bwMode="auto">
        <a:xfrm>
          <a:off x="6096000" y="320108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307</xdr:row>
      <xdr:rowOff>0</xdr:rowOff>
    </xdr:from>
    <xdr:to>
      <xdr:col>10</xdr:col>
      <xdr:colOff>304800</xdr:colOff>
      <xdr:row>307</xdr:row>
      <xdr:rowOff>304800</xdr:rowOff>
    </xdr:to>
    <xdr:sp macro="" textlink="">
      <xdr:nvSpPr>
        <xdr:cNvPr id="1062" name="AutoShape 38" descr="data:image/png;base64,iVBORw0KGgoAAAANSUhEUgAAAAwAAAAVCAYAAAByrA+0AAAAAXNSR0IArs4c6QAAA1BJREFUOE8dk0toXGUAhb//PubOnbmTmSRt0jjaTGJ8xJhkodVNUYqCC+lGwdeiCwVBKgQEFSqCSNFNF4pgoYi6E1wUQbAR8ZWFthrbtDCxxsQ0z5vJPO7M3Hncua9f0nPgWx74FkfMPfOI7PYCgjCk7fkEnk8YhsSRJIokAskBFUUhVhKIN58/LrUnThMrCoEfEfoeXV/Sf2SYfXsfwUEkuqGjagnEWy8+JvtOvkGjWkNGPTzfo96E4bECuxuboAhUoaAoAtNKI86celJqT70GWo5et0OntMJu2acwOcXy0g3G772DWxsl7rpnil5lB/HuK09LceJl1tdtROiTEFCrdxmfnaa4/A+DVpKuF4KuEXV6iPdOPyt59AVqlS1qrkYmKWmUO4xMTvLf6ipRy0fTBImUSRxEiPfnXpLq8VM41SoxKoHbxKm45GcepLh4DRHJ29IJw0Ac9IO3X5W1icdJxpJQxkR+jO/5DD4wzbU/ryKlRNU0Qinpy2QQZ995XUb3n6BUdtBCn6Ab0HFb5B+a4XA2xcJikVazw7HZAsViCfHh2TPSy89Qi2OaaxvIpk9saGTGxljf2GKicIjiyi5KJDGzg4hzH52TjdQIVr/Jjd+WiSMfqSZI35nHLlept7qMDudoNzxwq4iPP/9C2l2IvIDV/TJGs0OcNEmPDLO6WSIKeqi6hmVlyeZnEJ99Oy8396qMm3Uiv43bjbh8SyE1NMxupUwQRFipFEJRiXs+4sJ3P8vtHZvJIwoTAy3mFx3+tiX5u4fYKPkoqoZuaFjZHJs31xAXvl+QdqnM3HMnabUrXPrma5a2Q7pqkkrPJ21lwW1jWBn2Kg3E+flfZaVep2/kKFNZSaQrXLx4GX0oh21XGbR0Gk6P3NAhfvy9gvjk0k/SabgYqQxSgaSVYvnqCpmUTtlxCToh6bSBaZmk82OIT39YkKV9h1hTEUJg6AatIMZtNKnVWmS0gISZwe+GWANZxFd/3ZTb2zsEkSSWkoPHjI6P0uhErPy7hqXrGIZJtj+H124jvrxyXe7YWxhxj722gpVIMD77MI7jUq23KBzux/Xl7cGEaSDO/3JF1uwtml7I9H0FVu0WupEiajsoCZ1jE0f5Y2kdPwRzYID/Ace+rXSi3VY+AAAAAElFTkSuQmCC">
          <a:extLst>
            <a:ext uri="{FF2B5EF4-FFF2-40B4-BE49-F238E27FC236}">
              <a16:creationId xmlns:a16="http://schemas.microsoft.com/office/drawing/2014/main" id="{A3F04087-EA80-4E3C-A1CE-42C8F69AD004}"/>
            </a:ext>
          </a:extLst>
        </xdr:cNvPr>
        <xdr:cNvSpPr>
          <a:spLocks noChangeAspect="1" noChangeArrowheads="1"/>
        </xdr:cNvSpPr>
      </xdr:nvSpPr>
      <xdr:spPr bwMode="auto">
        <a:xfrm>
          <a:off x="6096000" y="3232937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310</xdr:row>
      <xdr:rowOff>0</xdr:rowOff>
    </xdr:from>
    <xdr:to>
      <xdr:col>10</xdr:col>
      <xdr:colOff>304800</xdr:colOff>
      <xdr:row>311</xdr:row>
      <xdr:rowOff>83820</xdr:rowOff>
    </xdr:to>
    <xdr:sp macro="" textlink="">
      <xdr:nvSpPr>
        <xdr:cNvPr id="1063" name="AutoShape 39" descr="data:image/png;base64,iVBORw0KGgoAAAANSUhEUgAAAEsAAAAVCAYAAAAOyhNtAAAAAXNSR0IArs4c6QAADPlJREFUWEddWUmMXFcVPe+9P1T9qq4e7HjoBMtOHCBxZhIgERILhg07xIJtQEwBCSGxQEhILCIQiiAEsYANLCKGMKxALEBCiASHJCQhAWwTQpxgJ7bb9Fjd9esP7z107v3fBsoqVXfX///de+655w42P3jok9EYA2M9nHMITQNrLfjSzwjrDHhNCC289/L3GCOCt/J3vvl7/wln0TQNQgiw1skz2rZFjAEmtvLsxA3ke5eliGiQWif38z6+nEvlLMT+DMBY6N9sIufxnSQJmqaVZ/E9HA7lrN4uPqu3TX0Ico8JUX7ubbbWIMsy1J1/oVE76YucyWt/+q0HBKwenNjqRXVdy2eaJoBRw2L0+oAOSF7De1v1T65J0xTBQAxOMyefzhHcoCAZBZoGi4NIYF0Q4xkEGsa/17UCQNBiYCCAEL2cl+ZDeVYPSpIosH2QFWw9m+fwO37y+6qq5HwbobbTzjQV+3hPI2c6wKu9tW8FxMAA/OSRT0VF24lxvEjR1ofxXVXzjl1BD7KMZoMksXJPng/Vcd8ZADXSkTPCVBrVIM/zK0EAFCwCzmsBMo8BUYbxZwGAwRLnE6RJ1jGp0SwIGsQrDDHK4NAqqPyeQPRAEnAJJhkv/pGhei2/U986hgev1zatgEzozA+//rE4GAwE2fl8Dgumo4VvFQg+iM6G4JlMnROdEW1UShkF0UAPMmlHd94nEWcqCvcklTU9s844TXl+R0AUXNuBEeBjgO2AIVgEg84TLAa0Z5c4muh9vlE7ybjehz4A9I1nMbJqb5dm0ODwdwHHoAu46VLfXE1DksraKNrFgxxSBB/Qeua/po33mm+8ltfA64Nbz5Rt4E0qwPA7OgGmrfxMJtgrKUGHEuvUOJcokwKD4uT84A2iVXbRNdrBl6RDCHRLWWj6IOi1BIFsaNpKg2yS/wGzlwplFq9V8HvA+fw+dXsNTFJqpoWjbT/+xqejHsQIqm5IHnfOUCeUWUxVZRugnxaKeoykqkMdNG1FQPlpIUxRiitLe/0wHSnRPdvYqNpkCY4BbKaB6VjCdPGBqc/UUY31Uc8D1D7qq/xuFNy+OPQpTSD7V+/ff+unaNb/MTtcKUiZgiWaYCjeEW0ndGlXcZqmhksolnRa0817pWzwWgHpBJGvfY8AWeokegSpbTX/CXqeZSjLXSDy900keUQxHKOsGqRZwPr6DsoqxcGVa2Fg8cb58yjGBnVTo5gwrQzS1KKcRSxNDsLlhdgm6ca09JUEngG3NkdglnRFRTXJdrqlxar3sy8OXtSJKZgKcNRdSW1q28++9Vlhlola/a7QP2q0qFUqwBE+aPUjWNo6MCXJSP1kWqh2dKnF8tsJda8FiDUuXDwPGxu8+70jRMeSTbGukNgcVcXnHsKvfnEaSepx9Pg+HH/LKpqqwnihRVXVyHKDjcsVzr40RloMYSgZZCX9sLRHmUeaStVtr1bxvgqTnVGyQ32Ry1kUQGby/o6dva+IMD9++AEBK3MRDasZWljHHM1Q13PRC60gHpHM8jSGWkAdygR93l/XjYCUpAmEusbABT5PmZgmOXzwCG2JY9cvYTQYIlt4BquH78DFy2cwSlNsbm1iPB6jqhdxaPUuJEmGU6cex8JkihAaBDi03sHZI/DVZWxuHsATT5zG4WuPI0SIDsbYwNLOrr0hANK68ALqGAU+sn3KNGVjC2ct6rpCKj0fW5UAOGpyK4HgfXye+fm3PyOwUsj5vXHULJbsAN8mclFVMQUNjNMoEATRqq7Ek1pMN4kuexdWQBppVRyDb/UwOajCu+5bQ1PNUIwaTJZWsba2hsWl/Vhf38ZoNEIbZjhwiFo4x4Xze8gGBWYzplSK9a0SaXYUexun8Kajyzj5+AYa807EQKda5I7ppzpGVjMNU7IrUkI8og1IbCISolmh18WW/RV7QIpmgE0MvMkR21qqMXExj33zk9JnMRbpyvW43F6D5ZV9uLB+ASduez8m+1awtzfHaDRG3QJra5cwLEYYDHPkg0IO9DZIs1fzwawaYFXxbLRx4cIbOHDgGmFVUQyxEtZw7bkPY1rPkQ2OYmtaYTgYYmtjB4uLE1zcPI/V/fuwtLyFaHbQ7C5hVqd46ZVNHDt6I/703F9w04mb8dxTf8S99x3EdHsFxz74O7xWBlx65R/42y+/i+AdIluDbtKwlAchhIdnsF0C30b41qPx2ke5PEfiEszrsqvOQJE53DCcIUupx3OYn377gUiW+HwJt3zgoxhPFqR/WchzeGexU++hbsquZDuU5Qytb5CkKabTbRTFCNOyxHg0hgsWO9vbGBTLEtk61Nq5R2A0LJBmGZLd89h7/H6YZIbh8BhOnTmH48duxstnX8axY6v459mLOH5kFU/86TSyQYLbb5ug3B3jtVfXccObJ/jLc2t453034Kk/vIxb71wWQK770NO4tLMNlxg8+/sncNe975CgDTNWVIMgFZLFJVemC+vZA1LWtHFu2Zcx6ayT3pAvqviL3/kCbEsAA8yPHv5UJM2QL+KeD3+OzQDWNzawOB5jc30DW9MtVM1c5i92Ndvb26h9jd3dXZRlg7IsRZPm5Rx1VWI63UFickynu6hbj4Rjh28x25miKUscWKhwz8ppLK0YHLz2CM6cfgU3n7gRzz7/D7z9HW/D0yefx5HrD+PRx84JCz56/1FcfL3C9s4Gbjmxilf/eQl333Ujnn3hNLxfBnyNnzxzGNuVQ7GY4UsPfhlf+PwX0TYtsjSVXorAMbhkjuNnlsK6TFsLVkeZFQOKfIBhPpB+LmfqIuJdq9sw7a70f+axRz4dgzOwPsfPf3NGKgpTioY2dd114Exj9kFaKIzIdkTFxtMA86AdM1OPhaDxPCYiNuySWVeMGFjNK6xOatx1rEIxWcYtt+7DkydfwO23vh0vvvgC7n3PPTj526ewPDmMZ/68gTJkuO/uAhuXdzBaMDhy3Sra9t+4+4634cknn0Y0h9E06zh57gR8uoC33nkbiriFy69vSmpRZ2KwGOQj0R2ZVGwUhptigFExwthZDByBymQ+JYAz32CwvILdC+fgNv4GYxv4UMF8/6v3R28B22Z48tnnYZFIvoMCaCIaSSPOfR6JdMyCllZIAUd7L/6T0usDkq50932ND1EGUgahKOaoNivANDhx05vwyvmXcPTocbx+6Q3cdOP7cOr0r5G6MZ776zrqkOHWN08wWUwxLzdw0/V3YlaexYEDqzh/bg3FaBkrK0P8/vk12HZRdOW61cNIwOY1lZBS9OlHPytmSSYB5LTH/sm6FK002h7DyRhZOhBgmaaJNMocpHN4VsZHH/qECLw0YDJXBal08705NjY2UFc15mWpY4GsNcgW7WNkaJU5T+e7vrOWfO22ENL40fBoZGiOmKLZa1FHj/HCAD6UWFlZwe7uFJOFfdjeWce8jHjj4p40lQsjjwMHR5JWi5MC3tdI01xWMez0qTF/f62U1KEZMmC3EVnez5y6auo3IqyI/ZpGbOu6fmNTFEUhms1nGS5b2ER3Y5o0vd/7yke6cafbFQWD2WwG33jsTndRzeeY7c268YZzYCstg449kOG7fxnj1FijuyVdsThx1MqUF+FshOVezHqUZSWBYXowhdn7OqiGsIxzX1bVFYyrwYrWtDUmkxUZr/bv349/X9rEXulRm1yazzTV851JRGMkFWUR0Hft2j7ICkZmXPaQuf7ejWkEi9czO/oWpM8e8/0HPy7VsPVzZZb3wrK6bEW86Sjfsgfq1je7870rQ3G/xtHlng6yPEz2YU4jzWyI3Yik40+FUM27UUlTumcFi0SaFFhb25L7FiY5hkWC8bgQO26//Q68+q+zwoLTZ15HTMZg30jAWQ35rCR2bDK60IPn+MI5kmmpu7UkZdWzMiKpvqmt7POEcZluUKhhmiUe5tGvfTz2zslGsHuVe5UYSwOnO1MFQOYtRkvLLR/OB/LnfmnHCMvGgbqQWOnomcpMQ92NsRWZoa4aqaBNqc2hZ1FgE8lFY6BDuu+yJiJlSnFmNd3WNFEQJkvXAIMcWceOHixuG2RJ6HQbwVaIzhIwy2lPxiIWMI5IGiwuuHp/ZFhHx0zocE1wBSwdjLyIGFvKas681jVM2wZUc+pEKiKtuyTVAK5mZNSprq5xVUg1/dRQBUNWJ00tDJ6VU1SzStO9Vhb2uykKbr8klO1HwjWQbivYTDJYNnFI8iEOHjqEaFNZMiizrm5hdTmoespNLGuyMJ8NaUeKq+sYAqWBSNhSGC8s1VzV4iBvgiVrCddpDDutlg6rgLNHkTQlW8Ro2RnqCjjoXNg2akgv6r2e9YDx772BnBsp0lU5k9SuZnovZ02K9rzmFECndcTiTNfvszgryhw7yODyARbGS0CSyTAsWtX9X4HEvnNQbJChmPSiCz3brg7Q/dqI9w0GuQzj/RaW0tOD/h9L3pllQDianwAAAABJRU5ErkJggg==">
          <a:extLst>
            <a:ext uri="{FF2B5EF4-FFF2-40B4-BE49-F238E27FC236}">
              <a16:creationId xmlns:a16="http://schemas.microsoft.com/office/drawing/2014/main" id="{F7DC86BC-79A3-42A5-9831-5757E6637DFC}"/>
            </a:ext>
          </a:extLst>
        </xdr:cNvPr>
        <xdr:cNvSpPr>
          <a:spLocks noChangeAspect="1" noChangeArrowheads="1"/>
        </xdr:cNvSpPr>
      </xdr:nvSpPr>
      <xdr:spPr bwMode="auto">
        <a:xfrm>
          <a:off x="6096000" y="330029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338</xdr:row>
      <xdr:rowOff>0</xdr:rowOff>
    </xdr:from>
    <xdr:to>
      <xdr:col>10</xdr:col>
      <xdr:colOff>304800</xdr:colOff>
      <xdr:row>338</xdr:row>
      <xdr:rowOff>304800</xdr:rowOff>
    </xdr:to>
    <xdr:sp macro="" textlink="">
      <xdr:nvSpPr>
        <xdr:cNvPr id="1064" name="AutoShape 40" descr="data:image/png;base64,iVBORw0KGgoAAAANSUhEUgAAAEcAAABVCAYAAAAbrvmPAAAAAXNSR0IArs4c6QAAIABJREFUeF5MvAmUZPdV5vl7+xZ75J61V6mqVIv21ZYtybKNbQwYDGZoDz7Qh55mBugD02foYWCYZujTmMVMM+fAoZs2uKGxcXvBli3Zki1ZyJt2lVSqUu1LbpV77BFvfzP3Hym7sypPVWZGRsS77y7f/e53/9pPPzRf5KbDdi/j4Xfey+49czz91LN8/4U3edud81iGjWVZWIaJ4zgYhoFuGJiGAZaBhc6w3yfJMoqiUI+pVCoYho6mo34XvUDTNPWp6zrykee5+r9874cf48e99SE/L7KClIJCgzzN1M+zLCOOM4aDkCSN1ev6vo9pmju/mqrvFYXJMBzx+GOvcPLWw3ilnO2tiGGnx645gyhKSdNUPV+a5GRZQZKh/pWvtY88sqdINYv2AN77yD3U6g1eeek0z37vFHee2I2pp3ieh2Ya6l8xjnzKG9FNE1PXSUYhURipNyQ/kzeqDGlqyjiFlqvvy8/l4y2jyNdysT/8/th4Yri3jCTGycReukaR5er35WLa7R5FrpEXmfod33f/O8O+9biC1bUOzz1/npO3HOP+Bw7z6b//Bvt3TUHeIkliZZy3DJOlGnGWq6/F+NpPP7y7yA2Ldg8eftcdWIbL8tI6Tz/7KiePzWLpCbYYwXHQNZ1SqYRt2co4pqNjaDp5mjLoD0iSFEMH3/XxxZCWGFIHLUfMYsiFFzkYGlquqa/FXrp4la4hD9I0eaRGoRUUeUGh/g85OUWhqe+lWU6301ePk19yXRfLMtDlOcR4O16ZJimXL69x7tIS5WqJ97zvXh79wvc4uL+Klg6J4ohcvCbNSVOUUUZxShKLgTK0n3poT6FZBu2Bxi133M6HP/TP+PQ//DVnX73AA+84TmdzmziKsFxLXYTt2li+g2kauKaDXshFaqSZuGeKZmhYmoZjm2i6gaEX6JqpDCsRo8LL1NUFiGHESwotUd4jz7XjXOi6OfYgjHEYFgW5LmGQMRgMSOIYTdNxLItSKVC/L1+rx0oY5jlJlvLyy5fZ6GTkus2J48c59cqLHDlUBuU1ifJCZYy0IEsLBqOQLIXRMEH78EN7Cyydwcjk5pP38Ief+DM+/u//d2Ym9vHaUpetbkAmcb7z4jo6uj5+w5oeo+cFOgW6kSNXJt5g6RlanqAXmfIkUxuNc4EGkhZMbfwYuetiDHms7dgYZOiGrm6C4xjqAsMswrYtsrxAKzQVvm+lJfEi13HUz9M0IstT8ixXn3IT4lHMjfU+CQ73vPMddDpDnv76l9k165CHCXEyJM8lf8XEUUIcpcpAkouGoxTtx9+xp7Bsi/4ADh0/yb/85V/hmace4+p2mUutWVLJFZpBjkEiF+rZkMldVsGPgYQWpDup0BBvkDAQD88zDNNSYWegERtgZhJGOpl6ArFngZanKqQKLaWQXOZZOyGmYcSpyjXydKYmBgWtyMSsFLqGYUloFtjygkmGkUgOSsYepEUkEi/ITYMwSTCxMPSUJOmjm+BkLZKtCxjZiM2tbbIoIRwlhHGO9rEP3lk88ODt+J6t7ppmWHQ6BU9cmSQyZuUdI8+SuSZpkaOJZ0ilSnP0NEdTngNJ8cPqI+9T3r7hWiRJgjiVnmSkyuvHFUovxiEwTsgauTylYaO5UjFMfHucmE2VC8YXWygT7xjeMMh3DCzGpuhjFxpZGKnXEDdN40KFo7xGmssNLCgMiyTPyM0CXeyW9KiF56l13iAfbLK5vUUUpgziFO0f/vJXC9OSMisJzVCG6A10vnR6hlz3SE2PTF7INZXb2qZUBcYXHKeSDNCLYuwJhUaqgXiiCkOpMGKoLFePlbutoynPEU9UCVjXyInJXQd/tIUfhKTmJF2jQRZFaMnYu1SaFhigjyuaXKC5E06FpimvSkeRMhASWnlOrrvqX+WVUoWKgsTRVXgWSUocj9CyBHnTM8PvUUovsHx9mdEooRumaF/+1P9ajMuz3FGdXDfZ6uV8+dQBIt1GC2wyrHHitHVIQM9yzEJDK2J1LzV587okTJOEQpVvzdCVoZA3txMayn7qjzE2lGmSkWG3zuLYEbN2l8Aesdm3aLGHtCgxKu0hV3dDUrOujG04lsoTqtxrOXokoZdgirGzglhullRFyx2Hl1QvIEoSlazzXD5zldNMgQp5RnX0ClPRGS5fvcogzNnu52hf/8xvFWPcMc6YyjgD+NzrR1WyyqwCx7dADJTqaNFAlW8BgZFUJ5VQxyU3s20Ma/zGbc8hSTOMVO5iOg4/eZwuRjMoHIsMSZw5+zYe5+a9AUGthKlbZFHI8uY2b17LWZ9+P4bACNMc4yjJaYbgpnHYZWGIESbY8pziNGlGLBeua4zEPratHicgNh6NFBR4y2DyfPKz1NCZ085T336J106fZnsAcW6jPf353y3ELcVdJSrzzGJ1WOGLb85hpAmFZ/OxHzlK1bX51Fde4Hd+6X2st7pMTQQUmc5CO6dScvn6Uy9x+kKXu+8/yKG9+/mHR5/kZx66h6vXrtKsTzAa9GgPUzq5zZsr66qESpZM84yyNqRedDGSnvI6z/cJwxGbYZWBNwumofKdbuloWY4rFxqG5EmKnsRjtKMwkja+2B20Hgu2Mk00wyCLYiyFgMVXcyJJ1JL8damO4EXneWR2neXVFp//ynOq9Gv/9I+/Jw6orK7pGVlisNxt8uWL05iGZIOMWb3Ph072qAY1etW7ObC/xjPf/j6OofPAww9iRCGffvIVXlm0+In7ZrjtSJlP/OWL/Ntfu42LV9tYWs72dofYafDZf1oitQNVmseVB4hjDMl5xThZqyRtFcSGeLI9rkrKczJVJZ0kIYtjVRQKSa4KUY8TvBSA8VPG2LatrJYMQ3THGuciTVfFQ643lfwnQDRPabDK+/YvoZk5292M//ypp9C++5V/JwhdIVK0jH43YbE9zRNLUzh5jmHqOEXCvdMXuf9dH+YvvvAMv/0vfpJosInt2yCtRO7w6W+e59T1IR9+cJbjc1P86d98m9/9lTu5cj1jdkrulM5CV+c/PnqBwnAxJfbjVF1srhBzQa5wjnixTmH5Cl+ZhrQfOz2ZhLGU9SxSMKJI83FuEZ9PM0xrHHqSU6QtyAWcS36Ur3dakrTQSQV/WZakT2W8NAkpJat8+Pgqhnhp3qc3NNC+/7V/X6jkpLwnZ3sz5OKWxcXOYUwBVaoXMrlpj0+lWvC9N2N+4qFdPHfmOkf2zHNwrkHFk1Iagu7x/Iuv8+4HjpNoNfKsQ2szYXbGB83n8lrEf/7qOQW4xtVtjIrHBXqc8wzXJZFG1dQoUknyjJN+lpPpY88xckOh8beqkKpMkvj/uw8Vtjs46q3eTf4Vj32rp1PGEYAbxdjpKj9/RwdTj5SThEmK9vwTHy/kid4yztqNHlbaZ36XiaeXcHRL3hoJtmoTQsMhEVc1LeJBk2Haw0hMVfqiJCNMSwqXxFnMsJBmU2eUpiRhTqSX6FFSPRipBKzcUcEbhioI0mBKE1wYNrhiPJNCcoNKiTq6NJq6oPVxEyt9UR6NMZAke8E0qn9TaF28aRy6b32o69R2KpVU2J0OP48TzKTNR+/ZwNFSDFN+N0F76Zt/rIwztnzBwmKHZ8/Z9Kx9WJYkPwNLH6EJAMwF8UgjmuCkKabRV0W5ZGvYJJgWuFaBSYpjFjimfK3hOjaWKVAfTDcHLcbS7PFzqoqlEILqinTNVgbNDenHbDKVDMcoHcsn1sp8+dwUL9+wsPNMVUTJJYKfpDRLDLiW5BVdGVt6QHmBdBCqXCb91lteJsaVdkFPI/JowM/fu4alhdi2Oe4TX/3WnxYSn+NuN+Xq9S2euTLFwJzHtsDRbaamA8LRFlu9jKQw0QRuZhqGZpNmIbrhkWuZSpyJAMBwhJ5KcRd+Rcq4oQxhCeDTxDgpoeYouqPIY3Q9wkoTLGk7igjBonKrNC0jL3QMKd3SwNqOggyRNkU7r2AU0sPJe8lVYpebLJ25ZkjCtdB2cpACkWK4KBl7mEAA9ZlJ6iIe9ciiIf/TO9sYWR/XlRuUi3H+nyIT46h4TLm+0OZrl+eIzBl15wM958F7qmysr3L3vW9jOBgRxxpf/NIL/MyPv5Og4dLrCbLWuLqyxoWl68xNTnPy6M1cvHCB7zz3JuW6TRan/MyHP8xX/vFROt0eCTGea2GbBkY0wjAS0iLCMMQAprqjmmYhHEuo6USGwRCD1PZxdY9Ct4T9AgkJ5TXFuPJIotdSBQDHOEpTjaiEG+HYOIKW5XGSzKM4IxwNyKIe//LBDnrcJSh5Kgtqrz79H1RYyQOLNOby9RGPXZ7D8huq1zK0mLm6x9LqKgf2z9Fpt1m6sUmuNwjcmKBks7HR4Y47DzDoF9hFn4fedi+rG22uXbnOpQvX2HNgnlarNc4NuottWUw0GyRJpKqhuP1wOCLwfQbDkKBSw/cs1tfWcR2LYQKrGx36YcIgM+hFOaNRjOv4YwJO9VbSkhSqZMc7BjBUfzZOwIjXCAxQ3YW0MiApqR+lxJlJb3OBf/1IiF10KZUdVRy0U9/6s7FxpPdIUy4uDfnSmSlKjemxCw7a3H6yhme7uCVHwp8bK10OHpwhtxtYTsbqyhYYGUkIcaZhpinLNzbpb7WolixFcPlBoLBHPxrHvWnbDAYj8ly+FkSgj9+DxJNhkuvJmJIFPNPBdVz6UaRaDwkHKd1RmCljSpIOSjVp80i0gsSwSKNIgUXJHQpZSyUsNEWvaLapHjeKC7phRm+nx/o/7l2nrHepVH3V9WivPPVnRV4ID5uQJh7nrm/z316dxAwqimtVzaawdfKGzIDMyTHlG0NJuAVeOcD0TEwtIR91qTgOzXpBOJIaLO4pOCJRlWVYZERpmU5hYumOygOSQ4QME0PIOxqhk9jSz40TdTaKVAURbJNnKVae41g/JLakNAt7NxgInwOW4xEJP6E4ivQHqJlMGA1pRg0SoU+kCCQauWkoSqVIevzWfZtUrR6NalkVhx8YJ88Sotjk3JUhn3mlQlgYaGnMlNPjf7jboFsY3LS7zkpeQsubPP7dc0wFfbbTCQo95K5De3ntQptut0Ol7qJhEWU5oyQlj6TieCRegFNtohcp2ShWBhnjkTH3nGk6fcchSnLVXCaSpA0bU6rScICVSOiLgbpE8QjbNvBsqVOaojkFSnQVGi6T5MI571AdCugVhLnGUFdQk3SnCgqraGfitT3+zwd7THl9GtXK2DivPv1nRZbHZGlCpxuxvBHw6VdcolzoR4ug5DJhLTFZaZDGLSYqDa70wSPmwX0FX33yMkdO7qK9tcViWEJ3a8QZhJlgHZvc8tG9AEPgviTHtMCxJKEK+jaJo5gsG5PsQrF2BXWnEjqxolmFc6kHFXqtruqFNEPIMVSVzLIR6WAb3zXxFWYpSAoYRBFhLKjaUVVPTRgKi9i0CBGiS9B5Tm7oxIMhmniQNuJ/e2CbPdWIiVp1DDEE50iilOrQ70Vc3jD5b69UsG0X03Y4NNXnSNCn8HNmJ/cxik0WRiOuXktpeCN6I4Okt0k10NmMbFoRDDId7ABbSG8pqSr7SdkVjkfyi/2DMY0wdblpkuTCDyfqAgrbRosz9DjCwMTxAoZhTGGYFIZ4SYbK4xLqekox6KLHfRzTUrlFco9pBWz2u6S5NLfSEhREhUG4AyjzdFwE3qIuKDL+zQNb7KpGTDXLCr1rrzz9CdU+pKnGdmvAhVWdr7xRp9GsqR5n0t3gRD1lcqKC6cbkgz7Pv9llum4zbPVIM4deBl5zltMrMYNCw/FKaIII0xxL+hgFHtX4SpFpAvIkJ7xFGciVSjMojzIzk3opJUk1ugMpy9JK2OricstRIyJB6FkcjUu5DC3EWElMlgzJ4hGNWpPuoK8S+2CUKD4qzTRlHEHrAj1TKQTJOFkrAJDDv753i70TQ6YnKiofaq98808KeYBUjOXVNlc3LL5+fpJGvUwpKDE9OcAOE8p2SmI56s5sbKVsLV2jWjKo+g6a47GuuwyzSVKhEDQNy7HHo5VwSDgaqm5Z0Z6mszNxEEZOuk5hEYUNiFRprRVbPHynSbOxh796YoNCczBsn7Qw1MVKvsh0iyKLKKQ8Cp+c6RSmhpbkDItQ0R2udORZimP7DIcxwzgXDE9uSE6TaieN7phltCyXIh7xK3eucWRqqBxByDvt1ac+sVPKYXGlw8Utl6cvNhXO8Csmh2hx8uiQfbWAjd6QcpHz/fM9thMfOyuY3zNDxV4j8+t8/XxdUa1SmWSu1e/2EGpe+iIxjhhNvi9hIXNMaSZlilnkcsdDyHvMmcvcfaJE2C342uVJYj3AsHwK3SZT9MW4lZByLq8jSLbIDeI0JzE0MtclFsJrFGJlPRxhOdHYbg/JNBvdKhPmhWpXCkN6Ol1VScE///zmJW6ZGRtH+OkfGifNWVzucnbd5zvXm6p1sEwdKxfWP8UoDEoNm2B4hW7mURQeAlI1u0rFWCQ2q7TTSbJi3A2LR6j4J0GXobGu0+l21PBNJo1FNlKEldAOkpyFgZ22V7i1sc7tt+zjq4+9yFneRuw0iTKdWJJonmJYDpaiV03inUZcGvSBtCZuQDzIiI1MMYaaTDOlyuUprm+x3urjuE2GEpaOTSIct2CgPMXK4BeP3OCe+SGTk1XEUbXTT/1JIWxckhdcu97mhYUKZzYmx6Eh0F56GjWLyqmVErqtLVy/huWWBagrYGeZFlGcIAytTB8VZtnpeKVSyHOPRgPU/UozRqMOtuGNn1eSqJHgDja4/6ZN9tUdhoNNFpYSvru5h7h2CNNwVYcueWQ46hH1twkqTQw7oCsWMj3CUcbIMlWjKrlLWgQJVU3aC2mstQzPs+l02ljlSVqGhy0TjzhR+dFLU352/3Xevj9hYnKnWr3+zT8uhIIU2nBhoce3L5S5MphWN9+0hBpIFetfLUGndYNafVIlS2HX6vW6ojUFqxji0vq4bEroKFLbMNTXMuKN45BOt0UcDdXvBI6vGsooGjIaDJgrlrj/0DZT5RLrW5tstkt8802bojpHYbnkmoXhBJiWTqezxJTW4Z1vP8yLV0xeXvfVDYikPbAceoORStKB65DEIWkUYhsWlqVh2CatzjaxVQffQ2aLjvDcacKH9i3xyM05k1M1lcvGnlPkhHHGwnKHb74RsBBPqSRnO1JwTDwnJx62VO8jFzwSUlvmRtF4iC9xHwQ+buBLOyd8K4l4UhbR6ffIRwOiaIRXcqm4niK7h9GQoLNCKd2imvbQzDbHb3WF5lE91/pZQcwNOpisdvtsZi6hHyj0bNPmA3c57Jm0+Ox3LZ7v7iX3SzKWoD9QaVdNIRQVmgpeEpye4ZnSK1oYgrg1jbYR4KY6WdJVxN77dw94zy0hUxMVFTHaG09/ooizlFGYsrDa4+unK6wmTeXGXtmhKGLcvEcYFYqTVVUnG0tBjLdgv3C2aUqci9dY6IVUJYiiRIVCmkfUyh4l3x53ve0ldkdbzDoWjpUzrGb4zWlyY4OVy9u019rsz5rMWiUMX1ev10oiLmcxK2rKGfITD9/ESxe2+Oyl3fSKGgPdUYk7F0plh90SCkWmD1EUqbASpO3oJr7wPcMBvldhGBeEWqimJO+Y7vFTd8VMNSvYJmPjSCM4GMUsrA15/EyTjais4L8k3Mm6zcrqGlXPZbQz2hB3FYlJnIybVcUiGpbqirNCx5I+bdRW1IFwKoqa0CI2Fy9zYrjFPTM+acVho79Obf8U73nfcU49f4avfPE53NzDkUY1Ba9w2W6H5KQcf8cBjr5zN53htsox51+/xt8+67JWu0kpP9ZGGklhYFgemkxoRdDgOGO2oSiIkhg9TdR1GGlMWTfodDewnNqYg4pz7puUVmnIZKOsCLMfGKfdj1jbHPLFi7toR2VFOvvCVSVdNNMjDQWuZypJlzwZ3o/nQYnQDUnKSIZsyKQzxbN08mgDT8QBlrjtCP3qG7wr0PH0jLM3LnDzvYcZ2Al1XzjjAWfeWGWouRTFUDWl1y8sE/UL5idqPPSu49zzthnVgLYGCZYb8I1PvUZ73edL2zrb08fRLIdWP0SzfbygTCTvxnNUSMksq5DufBSRRCPmJxvkgyF5MqJRn2BtECry667GgJ+7e8hErYTvGj80zlZnwHoLPnuuyVBvqCc70LBZuLKI7ZWIwuGYQthRY8n/bdHnCPjSRaUh9GOK42gM+5u4loibLJL2GhO9BR6qRgwGHVqYuHMBh44folqt88pLr9DtbXPxShfTrlAKqgS+SZxssHdXkz1zFTaWrvK+99zN8tqqmn9fW+lz6ZWM/aOUNUp8fsvimjeH4ZUYJgVuUFECiKTQKLsepgDHZKjmVsPRSHmFsD++5RB2N3EqHpHmsc/q8ksPjGhWfcqBg3b6W39SxFnGxmbIVivhc1f30IoN3CyG/ha2W1LlWqC/lGlFRYrXSI+C0BcmViFEg/TWKaNhG116Ksun1d7k8NZ57pse0nPaxNJK+NPU6iWm5uucfv0c3V7IsJcwOzdFs+5y550nsZ1c8UZCVB28424e+/RnSZOItz30Izz1je/zj19bI+xY3NrMmM4HdPQp/molZjhxFN036XUjyo0ZdL3ANm2yJFd5UAJfWM84jVRZ96WEi7wg6TM0qkxqG/zKIxoTZR8/kLB65k+LKE24sT6g3Sn43MVZRpHHwVmLy5evEpTqDIdCUGqKdZNGUWBenGdqRKvbOhUzVdPRMBygCS5yAgbdFrPrZ3j7rlWMqZhO36M2OYem24pyTeOQXrdPc6JJY8qjOVHBt21mZ6fp9tpMTjRZW13jzdPneH2hwnLYZGbK5saoyWgQsbq6SdJZ5P6mw3yWcnlb5xv+PLE/h25bDBKoVetohU44kpZGyL0Uz3EVleGIdCXPafo2rbVruLUpSmnIr78vp+aaVGoO2utPi+ekLK62GfQ9PnuuDolJwCaDpAbmOOnaMg3Qx4os8TSl08t1TNvA10JEQiBYxnY8BklIsXGae6vX2HfAY2s756Y9hzl81x4e/fNHcQ2HqVua7Ds0z5590/glny//4zeZnpzEcVwuXrjMertFNPS5sBbQdfaRWy6+Y6sJhxDvw/aI9fVVulur3L7Lx28PeLHtcX3iMH5lin6UU61OoOuW0tvI/Et4a9N3KZII3zRwdAO3SPAxCco5SafHv3qfRtnSqDVcMc4fF0lWsLTSY2Ng8JXzc5j0SIUEaswzHPTJ0wgLERMIMDQJBVUKCS5SN8OgGg3opm3w5AIMwq1L3FY6z9F9kMVV6v4MvdcuEsQZk+YESRBy6GNHWVpus9XusL4ZcWOlzXRzgjCO2e60Fbu3uh0S6dNKSiLNpqlruJ5DkVokhkFrc4nD8yXqbsZUrcqzzy3y2raG15jjvvf/KJ/96htUGpMqD0lilo4+kpGykeEkMbWghJlmNPyCwcYyQTngVx8RXBczXauMjSNN26Urm2wmNb51eYIje0ucPreKUw8YDUaYMn9W0wDRBLoMhc0qDPQc3KzNsLNN363iVn2saJXZ3vMcmcvYOrPCoflDTBUeuzKH1MgZ5glaFHN6tsXFDmxtR3RiU+UEaSYNXbiagmbVYKrm0hDlhWmrYZyMccmleXS4sjCkUXOZKyWkUYzhG1huieVVVE47vdrmqxf34VQnSXWLbhgpdCwNrKal2ElIzQkwsozASnCzHs1awEfvzXHsEbONOtrr3/yjIswKrlzbYHkwwfPLdQK9zVZSVnMs8hClclHch45lB4yGkWoVZKx9qL3AP9kBDadGyY/Rll5gr73Nb/zC7/HaZ/6GucAkHHXI4yGDUONMt8+5omAz8MAvU+iumhjUrJj3Hs3Yf6CM42qsLPfYs2eGJIppTDYI4xDX9IkknitNNhYWuHrmEoNBj0GvR7Uxwdz8bp7+3nmurvT4iV/4eX7rvywSFiKX8ZQCVajR1HMIdBNz1MbSDWpugKbnzJSGVAj5yNsDbCditlEbGyfONS5d2+B6d5ozWwFm3CO063T7PSVsdCWbpaK6FLxQiA5LyTb2dy5xPspIajfjlxyc4SVu7Z5nz+67qIqSNG5jrC5xsd/lYmGzWZoi9CskTqDkdYYuUjsZM2dU7U1+8W0bCjBWylUGA+GBCjzHoVStMhCi3bMVBftP3zvF6o0mm70Ot++VEc4Golza6mSsd3M2h3WuxXNEtd10RiOsYY9YIIfoEzWHqltGSwZKsyhFxjQ1DjRN/HCFn36gge3FzDcbaKee/HgR5RoLSx3a9i28eGmbimWxGcN2u4UtSqosxRW1Q6G0pIQUTI82qPe3eL66C9MpERQJB9Ze4UHf4fgHPsTVb79K6+AEX3z2e3TLU0RWVQ3whI+ROi39nLDiorFJi4RS3ub+Xdchs9H0lK2NrsoT1bJOqdxguz2ilxlsM82gmGE4kIsz8Ywe7VafVkdYwwG7Gwn9bpvL3aNkk/PKc0qtq3TikRrr6JZFpTqJzLSK1MZwJclb7A5gn7fFO49ZBJVibJzXvvkHxSg1WL3RZ8k8yfJmyOpyS+UXAUyi7hIQNRZaG2MVV5pwS+8qL4cm7dkjVHwDrr7OR7wRQR7z7esdLpTnCWsVzHpd4R6B8IKXlDRkR0QtXZDwy0J4WUWkKp4p4pTBObJoS2mQLc+lsCuKuM+9OVJ7AjOJiEeD8axd0+gMM7Z6sUK8N0906fbbXO8EZOUjxI7H/MY5FjrbZKZFQ085MTPk3nsPMr/7MJ/87pDtgUXVzbjZbXHvcYNG2WZmShLyUx8vhonOylqP55f34pZsLl/eULRCJGSUcOMyU5Y+SppNx2a6c4XZfodvBYcI6pOQdLhz9Sy7tJCzscZXoyZOdZb56TJOPiRMhmPeR/YgduT9elYoo4h8TgRIUv1EdiKfRrxJ2lvEbx7EsMukItzUXTVAl45bzyJFQ8hoSuCF3NyLy5tKCXWg1sVKeoR5wEpcI/NncLeukS2eZ8vMOVGAkh8qAAAeA0lEQVRLuOf2gLfddZCk8OjcyPjLN6co+QG3NTY4PBMy0xR6uIT2yjc+XgyjQsm9nr24F93s0xlYjOKILMmwbIdhHGG6LrrccQdO3LjIudxle2Iev9QkvfYi70i3eS6vEk7uYrErFsiYDAyyVHolEVmLJlkmjmNpmi3jbAGRMuAUsl1ylPC+hgzxBTMUFKaU7RRDiLM0VdVRiWhllJRJL5ejmyLtdrmwsKmed9pcpWxGakyjlee5NJpA621y09JrvDbo8M5jBvffMcPRw3sIyk30oMav/W2Mo2k8sHfEwckus80KE01fhnp/WLRaIeutkG+8MYFBh2FWUtOAKEmxLEeVJRF3xJrDzGCTm8sR12d30WrZChSOzjxLhk+y56CaFV1d7dLrddg1YeNY2hhACnmkFXj6WIsjU863JG4iICl0E92SMfCO3EQX+azkhbH0X9CsfIyFTLGaayklqQwDC4cLi1sKd02wRN3NVeEwSjNcTqdIw5iHll7guf4md97s8q637aFUMThx4g6ePTPkk9/30dOYt+9NODzdYdd0g1rFRHv5mx8vNjb7bLQLnnyjhqf1GBQlJWgWSZsaiShRdUFoZDy4donVzOTNxj6mJ2yO3jzH0vPf42zapGE36aYjXjl9XvQQHL9pN4YmstwcV0q/iB5FL6MkV7ImIEMRyau2kprkSimvoZtSxcCScYTkOmWYsaZZjXeUlF+kK+ppyHKX8wvrytjV5CqTJWkNZMg6xbW4xqhw+fHFF3iifY1ZL+L979rPBz/0IFGU8R8/c40z3IylFZycGnFsepvD+3dRLulor37jD4uVjQEbLXjyTBWv2KBdVJXqSck55O3LHdWg2hnxwPAsT+p7iCSkqlW2F99g754Zdu/fzeLSGq4W89iT36Nc383MTBNfF9FTiiVeICIjU5ZIhBwbixxlzwERM2oWvShRM29ZFZqfruEZmrr4sTpNyPBMzexVlctjFabidVFqcmW5Q8k1seJrVL0YXSYT5iSXBiWM8iQ/cvl5vtNZ5K5jNe65r8TsxBxXz1/HqNTIqm/jyTc2OTrtMl+6wW3HD1IpgfbyE39ULNzosN11eeJNF6/YIrYnx8tlO1suwsemhsbRjavME/K4fxijXMZ1TG4sXieozdBslMm3z9Hwhjz93CrOxB6mqmX8wGDQ7qoqNQqjsRpeVFdYY1G4JGNFlI2F2EUuHmVy064Gvi1bOOMkrgwk4Z3G6DLmkWfShVzTGMU6569t4hgFTXeLkj3CkOmq1eRSWKHw6jxy7SUuh9d55OEmt9+1h0NHbuVbj32Ng/sOqfnIMDjKG1dS7rxJhoomZT9He/nJPy2ur2yzuG7ynSsOVtEm1mtK/SBhJTcuDSNsTeftrTdZszxerN1MuVol7m8peUlsuZRkHNI5i1E4nDrXpjQxp2ZGmcymM41ENazJWFovkm9D5lciehQJx86GndriE1mAxqG9k/iWMIn+Dock+yiisUnRZbS8M6kUJazomxcEF4Uh840hFj1lHMueZNOZpp+XOXrxSTJrk4ffO8cH3n0fvZHJ5tVzGJ7BkXs/xPk3lzl1NaZib3P7zbvxbA3txSc+UVxb3uDaus+L18U4LdCrCGpWktcdWZlHwsOd83xbq7M8eYRas87q1TepSe/ieFTzFfo3LmA7dZY3EzR7mjiJkVHvW3J7GdzLVp/ofgTfjMl5ySuSpOX1dvIRcGBPk5LUAkdmZGMVhpDllhDfYlSZi4koMoNLS2sMchMj7HDTLp086Sr0axoNwvIM3biM+/rXmJqO+MgHqpx88MMsvPwye+YrrHY63Hr/B/h/P/kslr+HOuu84+0HFJGnvfD1TxRLa9ucuWrw2mqFitEi06tEsqClNk7GQmo/3ua9w8t8IThOXt+tmruVxctUqk3wKkxmL7F0sYVZriq1VLtdIpcdCMtkkEs4jfOXKDdl9mxLhdrZPMtlj0LE2SIU2FkC2be3ST0QtfJ4RKRINllqK1LM8RabAqTDKOf89VUKPSDQttg3qRGnfaVTNq0GRXWazKiz9dKjWPUqP3pfEzsekbcus+/AAQ7fdQ+6XeMTj46YrdvMum3efe80rlOgfe/xPyiWFtu8tFhiccsksCLCyEI2pITUkrCRZbHptMWdozUeq56A2iy+p7O8cJlyY46gWuJA/gIvnOtj6TquW2NxKyYzApCJhZBjWSrLA0qtLpstsVoqG88JpC1RXJRmkgsIzApmZyvMT1VIs1iFoNrvVJVPHM1QWy9C5S5v9ljri7Q256bJGDPtKVJLKFvLrqHVdmNrLovnn6dnzlKvT3FkNuUdE6e558G7+fvPnSas38Nyt8y++TITepsfe0cFV+Qu3/nKHxYLC2s8f63Meq/CbFP6rBamGyjjqJWPPGF33uHYcJ3HJ+7AllCKewy6W9Qmd5NpGcfsN/j+mTZGCpVqnVZsKn4olg1hmVSMZA9KbGWS9AeEkQC1neUyMYp0sral+GgzzjhycIKKJ1G507LIOEgEwvJzmZ0mEEYpl1dXKXIbRxsyVwvHIaeL4W1sZxqzPk3W7xP2l9lMJqjUJ5hyB/yrH7M4dPK9fOT3n+ad7/ogF197HSva4vB8mZ99ZAJXT9Ce+IffL7Y3WzxzzqWVTrFnSufK1TXsUoVM5s8iVs5zDuY99qdtvlI+RlCdYNC+wWjQptTYpWQgR/w3eP3iECMzqFYrSvV5dWssSLTsMRLORYEhur0oJs1FZjJeV05FbGMJpgLHtShrBicPNpS2Wc9lECfSOCnrplK+ixeFuc6NzQ5RqOEyohlIheooDxKP0k0f099FtTnP+uKb2HZBHsyjN/fwtuANfvmX388zz2/yfz+6zQfvP0HSXWFjcZVa1eZXf2IvlhGjPf73v1d0un2efN1nUFTwrIhee4BVqZGbohpPlUz2przHXgY8ah/ELtfJ+mv02tt4zV1KHTqdv8rCWgK5pTaDZXQjtMeF1b4SUJqyIRMOd9TtouSUOiYlXVPiRdWMSo4iY8J2Ob67imsUavfhrV10ZRwRWuca290+rd5Qzc8CrUvNlLFvj0pgKzWaFdQojIpaz9xauYor69yNfTSm57hde5H3fuSn+P3/9BLXswon5irccfN+Xn7ulNrQ+Tcf2Y8hwvRvfPYPiu1+l6++VFI9SmZmFPKMXkBhi5AAlUR3h9vMRS2+UT2GV24St1cYbG9R3XtYqa3qo9OsdUV4aRAYNp6wd67H1Rt9UpHvCzomI8xSNcuWsUkitKXse8qegQKdqepxmrrJngmX2YnaOJR2PiTB5zgsb/UV6S8aHCPvMlUJyftDijRUCvtMpp/OBNVKhb2HZmmtLbK5DeXJ/RwYtnjYvMr6voM8tjHDoZsP0t28wd0nT/LiK2cZhBm/89F9xGlb9q3+qNjsxDz6qkOsWxiWSdMvuHqjTcn11IVLyagNbnBbtMVjwS1Y1QpZv81wawF39ijYQG+LbLQoWQXHMCn5vlRTNejbbHcZyURSapYs4NsOK7Jsarhql1IlatluSQsCAyqWRqPisGtuAlsYdd1SwqaRjIUHseiy1c56wxXd8zZm3MeQnfBkSGFIv1VFD6YpVZt01y5QKuncefJu1rOMO8+d5fa6x6eLadbsCe659zYWrl3g+vU1bj5xM+ubbX77YyeIwhW0Z7/4x8VKJ+ex1zwlJxMSuuoarC4vK5JJLXblOWV9xP3hOp839mHVauSiKV46xcSBe4m1nKQv+WaJfBSpBVmlrNJ1xfaJSmRtrY9m60SypizrCob0UBatdpeeyERysPNEAUfb0KlXfJr1qmIFBCUPophROl6BdGyDwDXxkm20bBOUkkJIM+lCTDR3glJ1iiztkww6WE6JSm2CY/vqvIshKxsWX7UmKFkWs7NNhv0hN9bXx1rm/1959ru/eBtFtob29b/7t8VGWuZrpxyVJMU4IuZJuuvomk+5IuVUxI597mlf50veIaxaUykruhefxZk+Qbk+SRSLSvw6urwZWSyT55GcpQmpbXJ9scUwiQhKZdXtR0WivGXM5YAtKitFXumYuontSBLXcUU9oevE0mVruhrPBJYQcCFmvKV0P0ks4u1U8dFuIF4zgR+U2Vi5hu/qOEGD2vRu7hx0OLzH4PvbNTbMCn4pwDDk9T02t25g+6L5sfnNj92CWbTQHvub3ymWowbPnhOtXqK2bqVVmGrYLF1ZptacUHufAuBObp3ln5gim9ynZuCD898lD6q4UwfIcoNksEY5bpFHIYVpK2m+Gh/rOgsrA/phRJwmSr9jB44SR0fDEYaSm2bq4t9Kvq4dKAmdKMFcz8dxHVzXwtVFgNkjSwYkoy6hWpVWqmGlPzacKkFzkmFvm2LYxfUDytUZpssB7w3bDEp1vqVPKhmv47tYts7S4jonjh1jYaNNYBr82s/fglsM0L712Y8XbyxbPLdgq0qhThgQtEpCp7VB4NfGs58oYlfnGldCm+7UPjLLIV49g9FfxZi7Hd0qESc93M4SRdoh18qYZv6Dgz62OwVr221S0QrLqEd16wUTdZlKiphyp8/a6cBdS4zh4ge+4oOEqdPMFDMZkYQtRpFgpZFC3vJuLbcCVgnbb6iGuLN6BSeQ35+hWq9xWxFxe9bnG94h1q0KhlVQChziOOXG+gpTzX3EhknZsPhffu44gVSrx//md4o3Vmu8sSpuLTpoE1O4FhFvWgnbrS4NAVJoanRRrC7zenVW9VCjfod66zk2g2M0atMMZPdyuMHUYI0tESqKTFY28YyUVg/Wt0LlmdJsyuklYqS3dr2UmNKQXSmDmekJetubHDpwkFK5jGMaaqAn86Zue42wt4WMsGUwrc7IwMMNAjQJp0qV7so1XDPH8Ko4jQn2mj7vTtqsBBW+b+zFdgwatYBMT9i40Wbv/v3cWG+RaRa+ofE//8yt1PwE7Ut/9dvF6ytlrnQCRWgJz2vowtIVuH7O6o1VfK9KozlBkY7w1lY5lbtQmiHJE4LNF5ROL67dglkqk0cxk51lbH2b9dxVDCJFwtKNAa2uCB6N8S6EWoAdb9dJyCqVaVZgyuDQgJpvcXD/buq1stp1iMMe7XaLNByJ8FipPVVvrNkYXg3dr1KqTRB2Noi7NyiVatjlGWrlMvemPQ6bOl+25+n6DTWVDTyDquNx7s3LlHfvU6ciyGkojq7zSx86wVxdQ/vsX/xm8cZ6U61LC4oVJZRmmpRLPq6bM+i21ehjZmaG5kQdv7XFs+eukM0fVlretL1A0H+VtWQGs7pf3I00H3KwdR0vGXFaEH+Sce7SBv1QBNFjVZgkXssS8XWuRAlinKRIVW8mvXnJMJholJidrJJKl43shMuCyvg0BlFtiXubTgWt1KBcnSTsbsFoW+1W2d4EpXqDPZbOw8ka5739vFTfhxtGTE2KOCthbXWD+uQcm7EQcXIuB1i6yc+/7xD7p1y0v/sPv1Gc2pijH5cwbAu/XFKzHNEh10oB1cDktVdexbUdbrnlFsXqnfr29ziLq2RjQm2UBy9jRSFbxj4yW7b2dLS4x/7WDZrxkMcXF7jaAye0yR05QEJtFqh8IRcpJV2MFStKQgT9GobQoEVCYOtUqw6NiUD9njp8qNAwXQ/b8cGvElSbGMmI9soV/HKAYddxynXKvstPjTbpBg2e93YT+1UqtkxAIxzL4NrlFfzJOTkT4QerjQI6P/rOvRzZV0b7zJ//TvHcjVnS3MUoedieS6UUUPIdaiWfiYZPNBjx2qunVMi9/33vY/Hc63zhW89BeZbUtMhGq8xnV+gMCqLKflLTR89iQjmR4Nw5Dq5tcX7U4sV4OF4f0j1xUWUcme6q5nxnc1d4GknUvi17DCmmVlCu2jQnytiuM+7kbaleNUy7THlyUuWgzsp5quUSeqVBqTpJo1zjjqTLdJHx7cYxevmY6K9WLUqBy+svn2V29wH6sTFerXyLijVdPnLfDCcOTqA99bm/KL54zqBIy9gVjyBwqJfLahNlarLBRM1nslLlqW8+SRQmatPln/+PP8l/+dvPcG57RG5NkCQd3HCZKZZYajtkwV5CXWernXJhYQW7u8l9vU0mtQ6vDTMuxdI+uOSejSbia0P8SHCNhFumJqB5UiiqQgqD5zvMzU1RrgZKROAFsodRxat6tFe3SFvXmJieIGhMYpdq+GaDPcaAO/KMZ+r7iAxfhaRMQhw95uxZ2R7cTy+SIyPGu1uSA0UTrbk2P3LLJPcfqcte+X8tPv2GiYHIaHXqjQrVwKFccqlVfOam6tQCk0bF5ytfeYyNrZC53TN85EffyZXrSzz+wnlkt0WU6JXkKiXWuHh9wGK/zqmlbaLIQst0oqJLeXuTuc46taRNrGW0s4y1JGSk+GTZKR5PMOWPbtkKX4lCIggCJicnac5P4QU+pfqkyg+D7gpBPkSTxnd+P65fUcu41azNfYOE78wcY1v31TRVpG6GFnL5/CKNiRm1YiTgVIqBnEwgWExxSrbFIyeaPHxyGu27j3+m+Oz5QKnEpVxKdah4BrVqQLnksXduQq0LzdQ9tfLzqb/5MqPM5uSJvbz77bdwaXWNVidjYzhg1B+yfe0Miy99mZdeu8qSezMDe4rM0/FSOS5B6Io+ejTC7K8ThEO0qI9WpNiWQ5IljIT6tCxFeRQi5PZ9XKdEqVJjanqCqdkmhWCc1jJTNYft4ZCbDh/i0KGbGcpEozPg6HDI67V5ekWAKVvBVq42dy5duEqSWEzNTZJlsmibjNeqpULKdqC0SpbJAzdVeP+dM2jf/toXis+fs7FtX+06yKEd9cBVuuFKxWfv3Ay+nTA/IXkkZ3sw5Etfelotvh/Yv5eH33GMCwtrfPyTX2ZxbUQ77GNff4WTLNMi4XwyxdA8hBZ4igKR+ivTTxmxSMLN4qHq3cZ7UrIiJDtasrVXYAaeWmO2HB/HL2GNIsrFJlNlC8+Omd5zgBO33sKJW29lMwwZXr5BcxSxbJVYKwKl2wlFgG0WLFy+QW+YMbd735hkk9yVj+lZdbaFOlrLQLNs7trv85P3zaM99cSjxVfP+0pqYhmWCqVKIHuaZRr1KpP1KtNNnZqrlMlq2NfvDnjm2y/RGyQUyYBHPvg+fvX/+nNWhboNU9b7fYzOVQ6PrqiG9UYGm8Yco2DPOBHLStDOgR4yIBatsEw3ZWIneMPQLSx7R7mq20pLow03CbIuUw2Ddzz0dv7Fx34Rw5dNPI2NzpDeZheZvy9GOYOhRr8/VKtFWd5lcXGTXj9lenaXCiH5K/yRkY8PFlGHq+2MoXLT4viszkcfuQntq1/6QvHM1QqmqRM4NtVaoIBTJXBVhZAcNN2Ekl7gymBOUd7jU0bePHuRl147y8WrHZZ6fc4ub5BqHlFR0A9DtH6PXa3LTA+FnhjQRiO0JtgKJinsMmbg05iZZ2F5a7xMIsSWrL6KJF/OHdxewoo2qJlQr/vsO3Kc4/fczi985ENMlMuKJOunOWubPQy7xGY3od/psd7qKGAaxhFXr64wCmH3nnm1tSdEmfxRs3u1AiyzsvFSmyRmYRr3N0x+6UcPo33m7z9TvL45ixxNVfJdSmVPldFa1WRyYopqxaNRy6k5hjoszHQsJbeXD0G0f/nXn+G1Ny4RpjZtWUva2MYMxnue6i7FHcJOl6Bzg2q4ScOSU9j6FK7LSLbncqE+xwcFGWaKJguzoxjLFR2xTqaS8TxOvcHs/DQPPfwAP/vB95CH0XhNWrfoDMYkW2eksbSwwGarRVeMtL5Opjk0Zvap7j9MY0zbHZ/aJAaKRjuN8XjqobxIg9kg5Vc+fAva3/3XzxWXurvQ9VSd0ijGcQ2NUjlnujlPteoxWdeoinC601eiwlhWCNFYXuvz0qkLvHrmNOfOX6EbJ9xy4jDPv3qWvfuO0I5ilm+sM9docm1jnaMHZ7jw6suc3LuLc2dfRYuH3HbsCOfPnqNeb7Dd6eGVKuzed4BX37zMLXfdzqXFFcpBCa9c4uBNRzl5eC8/9Z578MTuZAwzEPW9bMucvbRE4Pq8fvo0vl8ljWMm5vawst1TsLrSKLO+taUokcFwSKD2M0KqtUnWNzsKccuG3oQ54td/7g60z3/pyeK1G7J7ZOD5NmVJgqbG7vm6OlmyXg+olA0mKzaDVptqOSBMRlheiSeeOcPrF1eVNqbipGyuX1dLGOvtEY5pMzkzzasXrql1Hs3WFJG12g7ZO9VgfXWVPA05dnQfV85dZBilSkgw1ayyb36aU+evq+rUHeWKdwmEtihVqFSqvPueY9x5qMmR/TMsrne4uriKDAnCUDxCZ6vT4djNx/AqrprRt8Mhg8EYmQv9EQ866I5NZWfqOiwiXj67qub1QmU09CG/8c9uR/v8l58tXluV7RVN7SrIZkvFd/HdnEatTqXsU69ZeM6Y35WuOQ4HdBKPzz1xitOXV7m+1meU6OhJj6N7Syy8+RJzu2bZbvfl5FZsp8SrF85z8vitXLm6wNTcLNeXl9XU8qaDe7h08TKhLMuaPrWyz1RN6I+EubldnLl4jXK5okbHxw4fQTMyjh3ay1zFZX1tRYVDWQkRUjY2V7nttluxzbrylM6ghWNYRFpOZhr0+z1F6u+aqnHx6g11ZqGAv+npBi+9saamH5kZ09SG/ObH7kL7uy9+q7jc8VXT6VsW5cClYtsEgUu1VlG75Y0JB8eO1XExvjXegvvUNy7y7VPX2NrsMBJeV7b805xhNKKsD/AYEreW6aQi7pb9dJO+krhJvTOIBYQJram03sb4aDvxXs1mdqpMbxAyPdXg2kpXneHlWDZlXwChT9my8Ww5JESjZEqzGHL3Hbdx5OgetlvringbDkPFQZXLJZaXl5mfn1dnkQaeTWtrSxFpg2Gm8I30di+duaKQtByvZ6Tb/J6E1V9/5pnictfa2QUwcW2Lqpx3Y8n8SbhXj2o1IHBhfbPP0uoWC1t9nru4xUqnR7jZxkFjoJbsZQ6VMkhSdbqAlfa4qaYx6q+x1e2RFR62EO8yRcjHNIU630a67VTKuUB8i2g4pDFdo9WJ0T1RasiO+vjsLjle2LcdPCOn6hl84D0PMDM1qXYy41gOAEmIZFVymDBKZAk/ZygbP8VYiS9yufGpL4JJd05nGp9FpFTumA5mts7vf/RW8ZxHi0utBqbhUHIsNaj3NF31M0HgqRNBSpKEc43vnrrEqDBYane4vrbFdquvdhhEfSXHR4oSXo5ckYNgZfyrlBpqwTQhCEbs9qVJ3WJEzjC2GQ1HynMajs8oidWNqZRFOBAo/NIVgWUkIiVBsJbIhChXa0xUStSb02qlenoy4Nbj+zDUmaJyPnJGnMp2TCgSagZprHZPJUxle1B5rpydo44PHis+ZHcqk74x05WQfLI64td/bD/aM1/9T8VrG9OMzLoao9iGhi07AZ5HyfMIXFeR7k+/+ApbVo3RsMcozNjujOhmkTrRJOkO5YRSokw4aFmYHR/JKUS72uwTNsaV3W85KyfDMWIm0xZTruyChriycqikKDpBWSeL5UjhQJ2bk8sBRugMDJP2UGS4DiXPplyS9qaEncXctLfCiSO7FOId07DRWLkaj1FZGIZEUTw+6EwONFNnF2ZkukGsFViyNy1j5DhTAoKffXuFm2YdtDPf+WTR6uR0Q6E1TQxLjpAa8yYieRvKNr6p43llYt2mXp8kjRIuXTxHa9QZnx65s7yuzvyUXkbCSw7a0L3xqdci8Ja7J3Ejw3N1IkBCoMZVMvrZOcDVNtVpa/KEOjb/XxlnrNMwEATRudwdMZEgyIqEFKCG/+UX+At+ASSo6KAlbTqMHaM3e64o0lnR3Vln7c7MvqGwHhrCqoHSfpQ2uWq9gn9cbDNj9+AwXPdXur3baz5Bp43BOapujzAafxPE7WIqZhSzA777WZU5mbQR46j7nfSw/1HqtkqfL08zjL41av/SnbbSfuHqoPFMdaV+d6NULpTyVofvN319vBpnR4HFFHFwQKO79YFBv0VzmKl6wdnGIfg5V6aGk/rqoRU5yoZEy8+5HBKS4ZPzfbLlw3DIZW+Lp+vOGwAJfzw6er55BbmQFmH6DY3ZIGrW9x9jnl3bkNPKVkFB8WEMgkFO78+PM4OqRPcLUJ8GcY65cqZAg8JmO612Pl0WyhsiaUUUBPYWmrOlBqdFo6HjUGKyL66NCdctdjIxILJw2dsGlpQpsTe0FVsujY4d4UqsGwZgN5YY2Lj5ounk/DLrdwNJm8ZmHc6MqxWZZYsSLV/YII74ZJU15zZFzH+RFjvqD55gMZVDEaBWAAAAAElFTkSuQmCC">
          <a:extLst>
            <a:ext uri="{FF2B5EF4-FFF2-40B4-BE49-F238E27FC236}">
              <a16:creationId xmlns:a16="http://schemas.microsoft.com/office/drawing/2014/main" id="{BE8874F4-B919-49A2-B2EC-EECF7FE90176}"/>
            </a:ext>
          </a:extLst>
        </xdr:cNvPr>
        <xdr:cNvSpPr>
          <a:spLocks noChangeAspect="1" noChangeArrowheads="1"/>
        </xdr:cNvSpPr>
      </xdr:nvSpPr>
      <xdr:spPr bwMode="auto">
        <a:xfrm>
          <a:off x="6096000" y="352493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342</xdr:row>
      <xdr:rowOff>0</xdr:rowOff>
    </xdr:from>
    <xdr:to>
      <xdr:col>10</xdr:col>
      <xdr:colOff>304800</xdr:colOff>
      <xdr:row>342</xdr:row>
      <xdr:rowOff>304800</xdr:rowOff>
    </xdr:to>
    <xdr:sp macro="" textlink="">
      <xdr:nvSpPr>
        <xdr:cNvPr id="1065" name="AutoShape 41" descr="data:image/png;base64,iVBORw0KGgoAAAANSUhEUgAAADcAAABBCAYAAAB1oDyaAAAAAXNSR0IArs4c6QAAIABJREFUaENNuwecZWd55vn/Tr451K1c1VVd1TlIrVZOSCAhZDJm1maBNQbbO3jNeGxYe/CssRivYWzPEAx47TXLLthrYxuEwQQhEEhI3YqgVit07q7urhxuvvfck7/9faeEf1tdoc8N557vvOl5n/f5xN9+4YNSJgmarqOnPxa6DkITCKGhoQ4ECAnI9FtT/0t/yfR1GiJ9XL1OvVQm22/ZfkggE5keqzcKBDpa+lyintfUuQVJoo5efb06rxDEcZw+lj4uSV+TIJFSpv9Xz6vj9HVSI4oi1FrU56nTiX/8m9+Wbj8hMbPpYgQGtp0lSCJM01TXj6aBqevpDVAn1bQEkhhNnUgmSHVyoV6XYBhGepPUA7q+fcHqS12QUKt+9UrTY4S61PS96bG6EWrV2/fp3xbx8xukLjxRC1OfKbcXGcskvaYo3P4bRxFxFCOlQHz5878jWwOHxU4O0y5jZ7KUSjnK5QpDQyOUCyazU2UMoWMYGu1Ol16vj+cHNOobtDsNotAniT3igUsYDiDREEmAePUClJGFFmOZJpatpYtQdpNi2ys0TWAaBo6TJ5NR12Gi61p6c9V7wzDAc9W5Q3yvl1ooiAbpYsIoeNWKibpHyrx4vp9aUHzpc38gn10aoh1XyOcLFItZhobKjI3XmJ2dZLamM1vJoLwnRtKLEhKhUW/GLCxusbHRZL3RoNl08b2AMPYJwpitpkt3MEAosychuiaxTR3TEtt/DcloMcP1B+dARpRKRcbGhyjkbBxNx9SUFwkGgU+n02Vja4Vut82g30ovPvJ7hHFIHIUkynPiKPUY5Qu2aeG7HcRffvp/k8cvj5OYOXK5HJVqkdGxKmNT48yO5rlhvoAt9DRGBmGE0DViIVhrwsJik9X1LZbWtmi3XQI/SF/T7risNQIS9G3XiWOEoWNkLAzbJJuz03idKGZ5w0170IUkl7WYnq0wUTRwBBiomylYcUMWFvtsrG3QbrfpdF36XkA/iPB8Dz9OiJSlREwUxZBEDNtNDo9EiL/+7B/Lxy8Ok1h5CoU8teEC4xM15nbPcvPePDVdLSzBV0GqPlToeBIW1yMWVhus11usbjZpNNp4rk/PTVhZa+MlGkYaezCIfGTWxooTssU8mayFY9vMj9a4ff80taECpgmjowYlPSGXWk2y5Q0489TLbJpDbGy16LbbtHsDBjEEUZS6aU9lNinxQ+WWkiTwIAi5dmwL8def/rh8fGGCxMpSGi4xUi0ytWOEuR1l7t47mgZ2kEikplIN+FLSciUr6x4rGw02Ox5rmw3cvk+71WFls0e7HxOqgFaxpmsYwiPrQK3zM9rNBpM3vZ2QAnsnd7B7boyhaoZS2WK0CkUhsLSE1VBn6eQZ1jdabAw0Nhpb0OjR63ToDo2hr66ksT+YmCLRjNQ74oGfuqdys/nSEuKvPv2AfHJplli3yJXzzEyNsmNmjDuvHWFH0aLl+tiOgxTg+jE9T9DsxTSaAzabW2w2XRrtLt3ugGarz8JKEz828ZSlbYP7b9/Ly//0AEFnBURCEGvEISRWmV/7Xz9D1qkwMlZkajrPWCHBERqr3YjTC3Val87TvXCZxaFZ5JWLdEtVxPo6fdNG6haJ2yHMllJPElECscqmqizAwZENxBc/9wn55NoMQaJTLhd49y8eot0S3H3DNLbc9nv13Q9CglhydW3AZtun6CScWdjE0CRLy5vEieDqZouraz59TJpxmJaOuRGHkXiJweYSmgzp9XpYekKhNMzeW97IcG2UmfkJdo3olEyNM8t9Tl3Zor2xiba8SGOzR3d0kuDyGdzKEJlBhCshMC2orxAWhpBCxfB2KZCqIOoa140uI7742f9dHl/f8WpCsbnj8Ai37h9mZmaaRs+nmM/ieWGauv1kwIvn+qw2etxwMM8Pn7jC3TeO8NLJC8xMlbmy3OQnZ32eWfLpBaoeCrKGRpaIsgm5jL1dhAHTtLjpxr3snRtn/0SOqNfl6dObrNd7RH5E5IX4qysEhTztSKJ1+sg4xCsViV0XsbZBYoKfL0KspbUv/VJhrklum1xB/NV/+yP5fHMnfmJTLGaYmSzzi68ZZ3ZmN+vtkFreoN7vkkiPYBByerHP0nrAHYdMvv/YIm94zRzHTpzhwM5RVpo+3z/R4skzDYSpI4IYywBdJhgkGE6WQMbohkHGsbj+8BSVjEALXBrNKMUuQkjiRBIGIZFMGEQx8avFW9U3lTwSP0SGYZroZKxtF3RDI0Km2Ecj5p65VcTn/+tH5Uq0D09aOBmbkeFh7n/dPmYna2x1Y3rdNgtrW1RyCYnvY1gag1AQ9HsUywV0An7w2Mu89tYDNAcJDz65xNOn22hC1bcYI80q21DNNA30jEOUqGUk1EpmallbV7VPw1CQDzOFT2mhjqN0gXGcoCmIppKGQh+qtCiQpKylFpbCQZHmBfU6kj73711HfOGTH5Y7xgvYlk7WKVAZHmVi7+2UamNEUZuNpXMMuj38wMf3fVwvYOCHBKFGvzdgs9uj6erEoUsQWTQik45nEQYSL1EXpCOFwPMieglEhkIfOrlslgwxjqZhGAJDN9FMiaZZ6ecksbKkgmOvxtKraAeVudVyFAJRzyfb+HMbtikIp5HRXV6/ew3xhT//T/J0fQo3zpDJWIyNlXjNrddwzd5xzi03OHf+PL12l9APiEKXOFGIIIDIo7W1TqhQCD1MEZE3QkxdYmoJWVNgWpKMZZA1NXRDoFsWmrKerqc1UAg9BQSGbqNrJi+0xvjehSGSIEIqF0xDSKU0BdhlahmEnoLtRLllkqC/ilGVKZXFFSAqmx5371xD/PkDH5IXBnvoR9kUy93/+uu4dt9MWpdevrDBqfOLtHp++jFd18WNE1R6abUDGm0X3w3wophQpXddoKWBbah7iLBtbFXEXT8tA7pKvHqCaSiAbWEraCljzJyJnTXJZR3c0CZyPcKBl168iiFduavCf7qGOomKMQXadT9KYaFQZYdtCyrIMZHtcdPkKuIT//nX5Rl3P6EoUynkeO2duzi0aycjIw7La1ucv7hCox0wNOzQrDcwMxl18xiEknqrjQgiNr08c3NTxIMu+VyWjabHem+AGyWIxCT0Q1w/xBYhL1/cYrKWo1QusLbRxEVH1V4jq1PJ6piA13MJ1YPbDpf+TkSCaZlpq6XJ7ZuYLu7VuPu5b2ok7C63OVhdRvzpx/5nuRBfR2zWGCkVuOn6aWr5DNPTFU6dWeXK6hbtQcByvY8hDPqxR6PrksvbdJo91jZ7DGIdXdXOpI/UHEIT3nnvNZw/v4hpFCiVMxRlQs/vseGWuPeGMsWMzkajzUJjwGOnOuiGjqUyXRiiKTyqejO1tFiSWCaxDNO8ZAiJofwzDrES1T/+/3okZVyhcU11mR3OKuKB33uvbGbuJDKGGK6WmRnOMVzLYVo5NpurbLV6tDp93CAk0eMURFdHsrRbLqaVxY8SNrZ6HNo3wfJGg7GxSY4/f5X1joetReR1G5G46JpqURM0VQaKDpVSEW8Qki+XGegmy0tdQnegWk98PyJWiUIThJ5PqN5nmWhJhBZEaLFyVZVwVIyZaJqO1JK0AxFScOfEMqXwCuJjH3m3PN3eQ2wOMTZc4+jeEqNDZUytx8KKz0B4XF6VWHLAckenYHl0Awsrk8WwLTbqA2Lh41gGfqeTQrd2fYN6s00SbjePKj5UEyt0EzuvYttIj1X9Uv2aZVqEKmFodoo2PCnwkAw8jygMU2ilEL+MgtRt0x5YLUb9M5T1VBlIUktqieS+uVV09yriD373l+W5zjzdoICTyTBejqiVNIatFv04y2ofinmHcaPN1Y7DNZMuT67PkB2aplLKcGFhKe3zMiYsL66lFxxH28nDsgIqGUnB7jFeG1DIx9TKeSZmb2XXztey2Wxz7KfPcmFhnUZXo+OHeJGgJ0xyhSHiRFEHYZpgiILtDKqyo7KgYaY1ULmhKgu6LtDDGJOEN+1dJeysID76O78kz3WmqPuVNEVPVgUTJY1sNuHiaoiTsXh5RbKrlNCSVWarkoldB9lsNVnc6GBpkmajTpRo5AsOehhQNjfYOfQKh2e2GLIvY1kuRqIoFJXLTBJrJ5P7/xNe7zJu+wReHNOLqlxYH+KnF4qcW9foDVSt08jlqyniVy2OQlaWITCFqmfKgRVXIgiUO8dJioXV87+wd4Xe1iLio7/9i/Jia4q1eFgRJThmnz2ZPhm9yWpLpxsVyOdy7BnqsilnOLJrlBevevQSjaWNBqbpMFwtEdLD8U5xz55TzA8vYuldZOAyGPj0uzFuTxAEOkEgcDIlgjhPpmCQzcVUKwLbVrSCQUiFK739fP/FMV66aJEkBkamgDAyaLrEUXVUJGkJ+XnxVqglDYEwxDbg/vmrNDbXEL//obfLK90ZVv0qiaFRzXjM1iQZTXB5NSCXFZzcyHJozCY0SpQcHy8xWG70mZyaRooB7dVzvPnwT9k7dhoLH38Q0lyLWDgdsXJFx+3qlKtZqiMOhaLEyWVJdI0w0fFcSRQ3yJdDpmahUDEoZ3IEusWp9ev4xlPzXOlncMwMhu6QdSxMbRtDKvQiEmU/hVi2a6El+9w2donmxgbiwx98s1z1drLiD6fg05AuO3JtNDmg3hX42Jh2kYMjLk0/y0Q+4HKvQHn+MItLi0w757n/0GNUrBU8d8DyecGLTyesr2pMzWbZf1QyuVNV2hChG+lfx7HodVVLlEXTBY5jEseS9WWN+maP2ljI8CjkiyXq4Tj/8vzdPHUhi2PYOGaejOOkkC1tcV41nwopdZyjyQ3lCzQ3G4j/5VfvlfV4D0t+Dc2yQFrUByqwQRoOiW0yJEOqZg934FEbKjM9O83i0gq37nqOu6YfSYFqd9Pn2HccLpyXHLq9wvV3DhiqhdQ3TXQtSDFm31VAXMMdhJimRjYnyOQSMlkN23bQ9IRi2aRTN1hc6jIy4qdJSzqjPPLK6/jXl2pkDJNstoplO9vc5jY7mn6rxY1odfY5Z2g3Ooh33HedFMVr2dRnEClPabDSSRgYFppjYWsJZXok7oBypUw2l6XT3eQNB0/w2vknEEGL9Us2D38VmrHgXf8+R67oEXoSQwt55RWNJ45FENtpEth9oMDcXotyycO2/BRTKrDbavbJZAMKRYfNtTyTO20ss0Oz0aRcyWI6VZ668kYePFbBzthki2OYjsPAD9A0bZv4TUIm9TVm7Usp5SHuuu6wLOw4jJvZjzQEERqXOjqBY2IZBsW4jR4EFHMFItVjxT1ef+0F3nbgRxA3WXg+w/e+KjDmTN79ax5lR6fVCnnyKYPnHhVMOUX27M1w4J42uSGDIEiIEx8rr0iggGCgQVxC0wJKFQNvYNBs+hRrGTqbFrv3BayurlOs3oCUEd8/uYfvn5nA1B1KlYm04wiCABlEGCJmPnOVUWOVTruLuP3IPjk0ewPd7J60FPRxuLQ1IM7mGc0o1FvH0g0sy6bX67K7tsBvve7HZPUN1s7ZfONLNqX9WX75/S2a6xpSRHz5swlz5hA7ZgocvL9OZaZL5Du4ccBmS3L+rMa5i2qhEUUrYedswuzuAlM7yki/QG28w1OP+UzP+4wOj2A5w2w1fbLG1TR0/u7J+3j83Cj5rINlZAkV5RjFaFrMNUOLFJN1en0XcfOh3XJk/iYGxQOpeZe8hHpkopsJw+4mQphI3abn9nG0Lg+884dM5K/QWbb4fz8vCUcFv/UfErpbBZp1l2/9rcltQ6OMH/GZfN06li3ptCKOv1DmO0+VSJxDbAUiRSiOo5F1dAaXTrGr0OfgAYPDRwNmZsy0dTr7osX07nFyeZ9CbpVeu5My0Z4o8uXHf4GXFgzy2TJJZCF1FXshByvnEa0l/MBD3Hb0kKzuOMygfG1quWU3otGPqQoXkyhtTVpdj1gK3nL9S/zSkceI/JBv/B+Cl1Yt/uABQRJoNDs+3/pClttHxxi/tc34HXWIEp4/Z/N//WCGDXkIwyowMrwDzbFpdl0GoU8UuOC10jblgOMyYjbZf7jFzD7lLXNceHqJfLnO3CGPQlbFeyel5tfdQ/zzc69jYbFHPj9GogC0TJjhWc69/Dxrq5uIu289KnPDu3GrR9Bti622ixbEDHqbVKvDdHouPT+mlG/x8bd+lxF7g+cfM/nqtwQf+u0M01Nd+n2dv/ukxm3DOyjf3GLqrg0CX+eh40P8y6lbCfQRDKeGZqg5gYlhqNZFI0rCdFYQx312lgJy0SbFcJVZO2Juv8fMrhZjjsFzX7cw5i+z59qEYtGh2doiY+d59PS9PHlxN+2eQHeclJafHBzjxPOnWNlsIu66+VpZHJ3Hq1yXtupd16fb7VLI51JLrtW7hCLm/oPneM/NT4AX8Jef1XEKGu//DUk4SPjeVzSmejuo7Kqz59/1iWXEQ8cmeXjhDnyq+DJDpGfUfARdkbVie0KjUnnaxliCqZIkJ+tE7RVm4y4TRpv991ymXDYIns1w6aygeMtlDh410Q0tBQqJsYsnVj7I9350mnx5FE2EjPaf4CdPvkKr4yFee+sRmavtJCgcTousH0Up/z88OkwcxqzV2+i6zx+95WF2ji5y4ac2f/OVhP/4IROnGEMEx/86z2wlz4FfX8aswJMnRvmXF25KC7BvZInMEpHlpNnOCDwy6RxQS+lwNV9Q4wuhh5SzHjXRoOCucq8+oD95mlvuDrG8Kmf+IUfDabDr9XWmd9oEgSKrMjz+8n34uTfxyPFXKORMKv1jPPzoCwwCiXjdbUdlpjJNWLqGWBgpexwSUykVcNs+dddlvLjKx9/+EAXD4ytfNGi2TX79NwOEbvHQXybs1ncyctcqozf1uHKlyleeuJ6LvQkCe5jAyqacqErZanGZOEZPZ2gRKaBX7FYSYWgacdyj7C6zo+jxpv4SdWeNG9/Zp1TI88PPJ+wqjLE2vMANr+9TG8mldHooDnLG+yhf+rvvMjM5QcY9xne/f4JIGIg33H2T1HNj+MVrEIbD8tY62XwexzTZWG/hh4Lb51/gg/ccJxxofOJPs7zp3oRDR1V7IfnRp2xqZZ3rfqtJFOf45rHDPHx+lsAcI8oN4SsSyMmm1IAlJLrvYcgkZdMU9FINqaquUcr1d8i665SCdd7vbGGWJKP3XWV8JMs//b1kX7dMbEpKty5x4CaJLhQp6vC1J97GiQWNcs7B6PyU7/3oRWJFJN13903SKU3SzR1EMzKsb62nSERNJhdXttJe6X23PsovHDnPwlmLz3/R5iMf8piYlpw9btN9epzhW5eYvCPg4uUd/LeHdlPXZ5F6hSBb3qbyNB09SDBkjOKchVqUStxJiJ1xEEGPQRAQ9ZvojSuMxX3+/VALJ2/i3HmSPQeqfPuRabpPLXNtocKV3BK3vMNjcqqI63V48crrWI3ewk+fegJtcJEfP3WBWMX0vXffKIu1GZrOAdzeIL2D+UKGer1Hxw3RCPnDt36XQ5NrHD9m852H4MMfiShlEx7+G4tJOc78ezexnBzffXmWB08dpGmMksQOmmETWxammior2i1NIooBE5gZC7/fxbQNJis2frOO39rEr19gOAh4l7VOeSiH9drTjEyY5Jx9/PP/ucqhKMda3Gfq3g2uOWqSiBDX28uxlffx2EMPIeQWT564QqIS1/333Ciro3PUzYPUN7bSkZPiIrY6PlGiY+oun3jnvzJb3eJb38lw9azGez4Qk8tIfvw5k6pls/c3FPTJ87tfP8pGOE2YqREaGUU4Y0d6Cg5S8K5paI6ypEzdPklCAs+lEHUp2gGDxhKFqMXQ0hpvL+uEmQGN3evM7KlQqU3wk++vMd+0MBNYHVngtje6jNaqeJHNV598Jy89/xJ+0ODZl66mmV/8/od+WTb6JgvuDnrNVgpKm/2QZihSAtUQHf7sHV9jutzjy//ooNUFb3m3JGcF/OSzZUbmQqbeUCTSXD704BvpywrCGUJKHV0zMBIDqfhGU8dX82/HIqeOgwAzjpGKJ0k8KkYf0b5IRta5wWtxxMhxobWIdeM4R68fojxa5YWfrdH42Rr7TJuT4SK3vLnN3HyGWGb5x2P3cPLkZVqdLi+e3aY+xAMffpfc6hhc6k7R7rYxrQJLnT6hZqWsU8H2+eSb/oGpcp8v/5OD09F4w/8QULASjn9+iL33mZhzHpvNHH/48J30ZRnNLqfFWlcUuXJNU0+HFFEsUzAufB9TEasySimDXn2RUnKZstYhY4XcMGky0o44eWmNvbeNcuhQkWbP48D+a3n4K4+zL3E4PWiw+64Ghw9DLEweOnEnPz3RZHFljbMX11O6U/zJ771XbrY1LrTHaXbbYJdY6QWvktgSO2nxibc/yM6hHv/w9SzUY+79RSjnEp75XIXZt+tM7Dc4cTrDnzxylNgYJXaK2wVaKNmHQyB0QkXtJTFJEKYLS2feqgeTEeHyCcbC00xWA3J2wlvu2pnWqS/97TO86b7dvPmNN3LqpQsMj1S58uIWxatdNkIP58AW19/ik81mePT5a/jJz1wuL29x8epaOtYSn/zoe+RWR+f01iiNTpvILrDWV3ScgmoJWuTy8bd9i0NTTb7zQ5vVUwnv+o2AjCn5yV/UmHtrnj3XOBx/PuG/PnoDvqhBtpLGmIo0JSIYeEnqkum0Rolf1G1VuhbLIAgHaGd/yIS1wUQ1YHrU4W33HuDhh1/gxTObXHdwhPvuO0Lg+lSGSpx+bpHcQpt6GBJOrnHLnT61kQIPP72Xp19x6fUTjj97nkT1d3/60XfLRs/ilY0aG806oVWi5UukIlziKB34/dZd/8rdh7c4dcbhka9F/Np/kBRKCd/5iywH3zjO3iOCk+ey/NG39+OZo5CpItSNEYJaIU+z5+NJpUZSU5+ESEgiy0glH1rYwTn7EJP5HtPDCXsmc9x1+zwPfu05ul5ErWJwx+3707HV7NwkzdUejR9epJX49KoNbr6rxcTkCN98fCenF/qMj4zwsxcv8/zJK4g/+4P3yGbf4uT6EO1Gk8jIUR8oWmBbwRMlCb+w9wn+p7suEbg2//3PfX7zN2PGphIe/6ccU0d3Mb3HY2Mj4ne/cRM9ZxzTHkoXpzjEai5D3Q0ZKIsl2zyH75hKjkDiWGjdTZxLD7N7NGFuVLB7OsvO6SEe+/FFNtodZiZzvOaOA7SabfKFLCOlIZa++TKbQY9Ouc4d9/qMj9f458d2sLzss2NqnEEc8N2Hfob48//8btnsmjy/MozbraOpmGv305iLpKKpBXP5F/nYW58mm9H4zKcs3vrGAfMHYOlMllzlZuxinUhb4vcevIe1cAg9N4oeSbK6TiZr4/kxjVBNMHRCLyAwtDQTa1GI3Wuibz7DNZM+k/mIo0dGiQYB3/zxKlFkc9u18JqbdrG+UafXDTh0cI7z33qRdXWNww1uu2fAyGiRrz1yLWtrDebndxAlMavrLcR//8N3yUbX4GdLYwT9FtLOsOUGuL4iPc2UV7HjFf7LWx9mdtTl4R84mJHH7fdE6IlNu/E67HKfYuUyH//6IV5anyAxh1LBmKmZFIpZsk6WK/0gdU3UGFhlykGAoTBl5GL1znBoPGLPSIdr943yzDNneH4hjyd17juicdM1JVZXOvR7IfO7HGyZ44kfnKcy3uDG13QpFyf4x0eP0m2sMDc/ldY4z/MRn/7Ye2W9B89dHUN6PUIlqrEc3CSh3eozkFaq8HnXoW9z/9E1fNfia1/x+He/IqlUNJbP70Evwvi0zSMnivzVo1NEVhndKqT9YblcTudrsaGx1goII9B9H13JmaQkY/Qpa5sMZXrcMtFiYjzLI48vs+KV2NpsccOM4PYjFVY31ti5Y4RyRQ0tDRbP95DRWQ7f4BLr43zrJzuxleRqdChNJmEQIz7zsffKpqvxzJVRLBnS9n2cUoVQjYxEQj+wWF/tsDP3Mh9565PUioIHvwoHjybs2RfRbSutwk1kCoIg6fDhr4zS8kcQuTEMR4kIihimoESUpvf1lkes0rSmYlJSLQ4QvRUqeYujpQVGRgt88wmfnudj6iE3zifcef0QpZLOuZevMjYxhJ3RadddiF9g566Es8tzPH2yyq65MQxDT+l3peITn/rD98i2Z/Ds8gSGAZ1Wi1yphB8G27LAKKbe1el11/mNO77Hbfs7DNwsP/5exL3v8ChmwSr+PleXvkvGifj2c2M8eGKMxKyhFcvkrBxFPaJoW2iauqOSZtdjoEC0CWbSwu02yGYc3rFni5+cFgxCi6UrZ9izM8uhWY07DhWo1nI0twYsXtlix+ww9c0m+exVZmcG/Ohn13B+0eDwwVGMdE4uCeNk2y3bA4PjK+OpXlL0vRQuqUSiSoEuBOvdkM5AYyp3jo+86VHGSnDsMZuxnQnz0wE9Fy5dKTM8msN0Mnz22/OcaxQxnTw7JkeI/AQhbEIlXcLA0nU2Oy2SSA0wXDTpsrOs80u32XzpUS91x1LOo2ir+V7MW2/LMTlZptvp88hDZ+n3O+zcXWX/nnFcGXJiYRTXSzi8K4uStqYdh1rcZ/7ofbLp6Ry7OpoqZFWn7PoDMtlMKpdQqbvhQitQSpKQX9r/MPcfuZRe4A++pXHbGyJKBcHVBZOOazCzq8DV9WH+/rldRCLHjtEipxYkullMpUuK17csg/pWizj00aXL9btjrpsIMOIux04LNjyTgqOjmxaav8lOu8HOuREOX7ub737zcUyjy+69Bp5bxM/fwslzDTK5AvumfOyUWJZply8+/bFfkW3f4PjCcMpt6EnIIOjjOJlUlapkE1vdhEFiE8mIHC1+556HODDVZdA3uLqos+eAh2PBc8/YVGoaY5NFzlyZ4ZFTIzTjMs2BTb5UwjIztNpt4kij3WynC1Mzidfs9rlht46Memx0Mzx5tZjOBURvk1l/i5IR00x8JveU2bd/nvWtx5ke91hrVnn2/LX0AxPLstg30U/FOyqhKKO/jgcLAAAHkElEQVSIT33sV6SalD69UMJXClcJ+QI06i2ymRyDIGZ5s4XUlcnVhCxiwjzFf3zDs0yNC1YXlVzGZ2w6JklMVq8YjE7raMLm3PI+vnNymGW3ihdrRL4SySiUEqoig5ADLBFw++4G+yatdKK01rA4fqVAvr3BvNZjWDPohT4LQZv8cMB1185QG12l2w356cJ1bPYcwmSYkt1nbqxDLqOYZFKoJz71sffJbmjx1MUiPjqhYZIYkmLi4g4UQhFsNnupnlFXJE+ikGHIdbVTfODuJxmtClauahhmwsi4atwFS5ehPF6kUJxja6vLj14e5vTaBH2ZT2PO0PRUcB36LiLocP34KuNlSalqsrbo07kqGDdjbE2n7g9YjTqMzsbM7wmpDalkofPMywdY6Q+BUaIT55gpdpgud9IR18+FOeJTD/yq7Pomxy9X8A0HTyn7lLa430L3OrhqYBhqeGFAKJRwxoFAIvWYm8ef5P23vUK5LNjaiFPCpzaqhAYaLXcPptFmeEwS+XnWuzs58WLEqbMOzShDcxDhuwk5I+DA8Ba33LAHwjb1MyvofoZB2GMr6GONxMzt9hkbi7BtQbNj8syFPbS86ZQK6ckagWaxu7rJjlL332IupQ4/9cD7ZNvTeXx5lEFsEKDhhiH9Tp+5IZvWVhMvNtIu2o1CcrkilWoh5VdE5HPzyAk+cOfLDFVC2h0dPwgp1+axLA3fv4LvjZMrSfJ5C29g0ttyuHIlYXPJpN8UGHJb8Bsp6Y7wiTWJYbtkazGjkwlDpQgnJwjjmGYnw3Pn97HaH0eXEb5ewyOjyFCuHW4xVmzjmMpyr/Kin/74r8q2p/GjxRECabPecqkW8yll7vc77Bkv0ugE+EIjUTInNKyMw8WFZYwQds4WKAYneM/NzzM1YiPlDN1BTL7YoFrKEqqBfWzRbwWowjZcq5FEBlHk0ulLPLeOZBLP6yJEgJN1iIImWaUoyth0+n28no5vTfHM2RkWlYeQMIjzdCIzFXqXiw537I4x5SqmErj9fHGf+S/vl21X8MMrVfzIZm2jzfTUBG6vR8fzGSoYTBZ11rsx3YFPuZTDFDpLa5sIQ6NWGeLy0iIHRjv8j9efYHJsnmppnWb9MlLsoFKJKRbz+N4gLda+mEdGCYG3RDY/hKV1iZgmjBaxrBqu6zHoN4iDAZZTSRmBF86VaXA9rZ5Ia+NqB/pRIe3sNRExXs7y+sNgsYkSJv78S3z2jz8gu33B9y/kGYQO602XydFhwiCgF4cMDQ+hBy3KVsLi+gDLVkNEja1GHT+IcfI2w7Uqa+sdDk5KjtSe4TXXLDE8NMvSiseFl1wmZyS1cY9iTjDwS5w7EzC7c5KB1yVrRXhxEU1z8IKzWEkew2ggcrs5cSFP3Z2jJ4tYuknP66DbJfw4TzafodXq8uIri0yN17h3b4NK1v23jRlpzP3FH79ftvvw+MUKy32NZndbLKan82tFc5OqfvKGx2xZcmkrJlGilzDCMSJ6gZcKuh3HwUxiMpbghunLvO36S+zedRftxgZPHrvExmbE6EiO2qRGqTpEKV9kMFghY3cgLjAI2tT7Jq6cYrM/jCsn6PZi7IxFFOuYAx9jqMp638C2sjRbPcLI5OTZpVQs96G7A6qFMEVU6VYaVQo+9ycfkK2e5JHTVa621YRrmzBN99wojbPY3soidKXN8rh+Nsfl1TZtLyZnCEIZpTLh7d0Z6e4ccvk8O/KbHKmucuRAhWuOjPG3X/wxe/fu5vTVLC8PJhGqSCtOUyha0GDgN1ORmprbqZ0jMt6Gf0qHOD1e5fiVHludHCL2QepEUUAoIdJ0LCPh9+7sUiy9uoXm1T0z4guf/IBstCR//0qZXmghlRIu3Z6iIWJFISlcKFKlQ2xqhJHHzVM6wh+w2QjS0jHwNZJU1BmpfhTLNlKt5dHhdXZV+wS9HjffeDAd8icRfO/YGqcG8+i6nYq81VxNFypRxKnXSDUa0QR5I6ZQG+LhF9upVDF1tShJsa/SaSoLKeXewckBb943oFhR6W47oSglk/jrP/t1ubYZ8I0LNbb66gSR4rnTwYSyXDqsUOJNx0jTdKB0y8TM2R3mJ3N4nQ5XN8EN1QYiJTRLyDg2lpVgi4Td2U3y1hYzkxXmdg6hJUqtp/HNk/Y2dhTbuiJDVzqwOBV2ZS2NsWqOSxtrtIIaUjW1xNviOC1ON00pwarSSldzJiNWh0wupljIpsrZdONSEiP+n89+UC5dbbLu5Xl6vYTrRinGVEOLdAORoqtU7VG0gKbuqYee+BQMLYVOec2jVivjugnNrp+CbdO0Ucp42xI4IkQOmmSMgNHhLJWCzSDJc2FVphen2Gc1zlLnti2TTNZBV5+ZylG1VD+aqJ1gSni6LfHeVs3q21vg1MBRqQFLJQW7lNViIqWNjkPE1//vD8uBG7JVd+kPlBBGgVAd9U/5v/oJYy/dFKRcWbFQsVQupHZaxdvb6tKRrZLzWuniFNjeVlPLtHmU6sOCII1mxVtmC2VifVvXbDt6CnaV0EZ9brovTy1C7ctLafif6ym3xdmpBjO9kO1tbEojqxadCrfT55SaXf1E/H80pXwPFmxL6gAAAABJRU5ErkJggg==">
          <a:extLst>
            <a:ext uri="{FF2B5EF4-FFF2-40B4-BE49-F238E27FC236}">
              <a16:creationId xmlns:a16="http://schemas.microsoft.com/office/drawing/2014/main" id="{22AB4578-98E9-4C3C-B634-DBFD2DA84568}"/>
            </a:ext>
          </a:extLst>
        </xdr:cNvPr>
        <xdr:cNvSpPr>
          <a:spLocks noChangeAspect="1" noChangeArrowheads="1"/>
        </xdr:cNvSpPr>
      </xdr:nvSpPr>
      <xdr:spPr bwMode="auto">
        <a:xfrm>
          <a:off x="6096000" y="3576142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347</xdr:row>
      <xdr:rowOff>0</xdr:rowOff>
    </xdr:from>
    <xdr:to>
      <xdr:col>10</xdr:col>
      <xdr:colOff>304800</xdr:colOff>
      <xdr:row>347</xdr:row>
      <xdr:rowOff>304800</xdr:rowOff>
    </xdr:to>
    <xdr:sp macro="" textlink="">
      <xdr:nvSpPr>
        <xdr:cNvPr id="1066" name="AutoShape 42" descr="data:image/png;base64,iVBORw0KGgoAAAANSUhEUgAAADYAAABBCAYAAACaYlekAAAAAXNSR0IArs4c6QAAIABJREFUaENNmweUpWlZ539f/m5OlUOH6u7p7knMMAyTiAoDQ1BxMayKZ1B0d5Ujw4oKq8JhPa7iKruuYTEsILuEDYZVUJhBhmGGZvJ0T+fq6u7K4VbVzV9Ou+97qxruOXVuVd17v+998v/5P89VdpMky1KFNIUkhjjOyFKVIIjJsowojHniW9/g3nvvZXV1ldbOLhMjo7Q7TTTVQtFU0jRFyZDvz7KEJElIshTxCMNQ/q3pCpqmyd/F+8Sz+FyaDu+ThBFBHBJGAVmWytfjOCYJY0JvAGSoqnrjs+J18UjENRD3TUmz4bXSREHZjbNMCCVvkiiI9yexEFTcXNwg5NnnnuaOV9zF448/zp2vuAO316fT3UbBAFWRByDN5I3EQcW1XMfB933yxSLXrl/j0OEDbG5uMhgMOHbs2A3BhDLTLODFK6f55sIZfuLVbyZv5ojDiCxJicMQ1+1jWeZQYXsKkQKIMwslMBRI/CCPoaFsBtnwb/lGcbChYPIisQJpzMtnX+Do3DG63a48bBK49HttaVkh2L7Fhjce3kC8b3d3l9GxMfm5SrVAr9ejUCjtKSAdvi9OaXeW+ewz/8BDD76Vr3z5H7hlZI77j72SIIpQSRj0e9JaijK8V5omwkbSSpHwALIbrykogIqy4QvBhocR1hJCSoGE9oUFw5Annvw6r7zjLlZWVnj++ae5647b6LZ3MIwcYRzJm2mKOnSzdKgk6X6aRpQMLSi1J10n/p4Dpnhxh0898fe8600P8jf//E809BxuGOButvnJt/wQqR9LKwivENcR587ShFQaYu95TzBxDyGYomgoa24qY2xotaHFhBuKA/adLr/7yf8uL2pZGQfH6iwuLfHmN9yPljrkcnk6gwGkEUqSEQsFRZlwDHmIJE4IY1/GodC2eKiqhuf5qJaOkcEff+3T3Hvfa3jqpeeYG5tmrdvC22xy88kTXD5/mXe/6vulZTQhnFB6Jo6ekmQxIopFHIn4VlRVxpp4ZMIVhWD7Fhpabk/IBOZXl/mTz3yVSFglEvGWkkQBXujRFwKhkNdVbF0hjBzSyCFvGUxNVBmv1SiXTXTNkJYTWpYWS0KiKEYF/uLrX2Du1lu5cOUiiqFz/8k7SXWFJ196hrxqcc/xWzj10nM8MHOcmfFpskwlzRQ0cU6hPkWVgon43hdsKJqGsuqkmTgwmSYtNkwAwnTwv//+Mb710tIwruK9LBlFOI4jdSP8nizae94LbKGYJESRLhmjCHdJxd/CCyKyLCIK+qhKQscOSRMf3wAlUzBMA2/go8jYBTOGml1k1+1TDjSSSLg0UlniWRUpIM245dgkh+ZmpGWlOyoKyh/+1d9mb3rTG2VQK4pI3XuJJIEPffyTdFyNKIqkYCJunMCXrpkNPQs9jTFNU7qHcL9YaC+NueWmGQzV4NnTL4NikqWBTMcHxhtsbK3Q9yBKRXxqGLFKkAwVpygiXSdkSowuzCqCSlMxdeNGehfOtm+pFI3RfMzr7juBqmjDQ4lP/fQvfjT7lV99Px//2H/kvT/zHm6+7eZhlktVfvHDv0eiFIlESo0T/DDGcfokSUCCqCmgq4rIQUQilhQRBxFzow1mR3KcffFZHnrXj7Ky1WJmYpJPf/FLKKEDWkSQlIbZTHiHSDZpJF1d3XOvbBhBQ8fShgfWdf17alkq84BIIvnU460P3o6hDsNIZtDrO4Ps6rXrfOHz/4ff+M0P80uP/Aqf/IPfR1F0fu5nf4ZcYZTb73wF47OHePHMOS5e3yIURTMcZkNF17B1kzgJpGDdTpfI7fEDD74OYp8DB6bxwphLF05zaO4mNtYXmZ2ZYavZplqtsbK6SqFYxDZNvv7Np2j3PJmuRSyIGiW1L1xrL/nIzAgY0oLifQlqHPMD338UVRP/G75X+aPP/XX2xDee5nd+5zf52Ed/C8vKUy6XeN/Pv48PffAXiSOkK4q4GsaaSEEKIieJRBMmBgcPHuSWW29n6tAciytbnDt/jv72pjyclw4PIOLu+InD0tUWry/JeCsVi7R3toijiOmpcbqDgI2dgbx+SoyiKlimJT0iFde44WiyUklLi/9lic8PvuawfI+mSf9Fee8H/l32oQ99mN/5D7+Nkmm85aHX86Uv/q0M5M21RWyriOd5EjHIqp+Fe0lG1AyDQr7C/fc/wHPPP8+RQwd56qlvSEuGqYBSQ62LH0WzKJdHOTR3lJkDs+iGzc72DusbW7iejxuJlK7huT2JXgwrL2NGuJ9l6ti2TqVcoFYrUymX8D2XZnODlaUl+v0dHvr++9E0Rbqhqugo8xteNj8/z+c/+1cyKei2wft+9mEq5TIf/vBH6LR7Eu/F4oB7brBfcEWwG4Yhb64pmRR+0HcpFou88fteL59LpZKEUuPjo2xtbXH58iXK5TIri0vSZXZau0RxLPGCuI64pvAOy7Lk/eRBVYUwcMlEYtpzSfG8X/SzTOMdP/AGGT6iTgqFKL/9Xz6X3XbbrRw/coRPfvI/0em3OXnyJJcvXmRpaYm98oMfhXt1KKFSqWDbNhsbG/Lm4hCivgmX9X13D/YMs6s4mFCYcEFhcYH5BLTK5XIymwrFiM8dPXKEkZER6vW6PPyjjz7KAw88IGPmsce+RuA7aKomXxPX3FfyEFQovPVtr0XTDCmYpuooV7ecrNfrUK+M8vnPf4HVjXVe9arbOXbsJJE34C8//RmuXr2Kpg4PoBr7WhVBLsJhqMVi3mZ7e1u6kYhFceh9oYIgkJYTgoVhIA+Vz+fl58U1haXiJJSeYRkmrutKVCNcOUtEohIZ97sJZF8w8T+JTYl48C1vxDRtmUHFWZXlVpyJi+ctk8HA55ce+WU+9Wd/yLXlTYJBj8D3MPZuLA5+fWmFU6dOsbPTkgep16uIg4uaI1wujkNpURGX4gDCOrVa7YaGu90O4+Pj0tri/0Io8Wi1dxkdHWFjbV26cBynUpgkEkhlqBhxv31Uv/8sLCoy8mteew8jI2NSMEUgj6888WJWq9coFsoUCgU+8duf4G0/+A7KxQl5Qyf0JDLP0lD6fujG+MEA3/fkoft9UdcSwsCRr+80m3S7Ldq7bYnqBUgWbtvvdaUFiqWitKyIM2E5YZlWq0WjPsL29iamZe4hn1jCMOHm4rqarpOkCUePHsNxXO68806+/uhj8hxx4vPa191PozFyowtQfvLnP5LNzMwwMTnKQw89xO//7u/zU+99D15oSP93XYd6o4yuDhFIHIS4Xg/HGcgDdjqdoWZjX74eBQFB4BGE7tB10bBMkzgVbiMQeiyTjLCybCT3kkDOFJ2Cz6WLZwmDQLqzVEi/Ly0YBqFMMCJGNV2VlhZnEu+p12tMTY9L5CTOIl5TfuQ9H8yE1PlSiY9+9Nf5r3/8KS4uLPChX/tNaTGRkXJ5A0PTpWUiP8Bxu9JFhWDbu9sSLwp3yQT0ikLMzCGvBmhZRBy6Mg4SCcEM/P8P1QZuxCDKwMzRc2KCMEIzdSmoqii0Om2iOEDJUnTDIIsTTEWlWMxLVxTuZlsmtm1KpKKqw88KoTRVRdcUlB97+JFMoO0PfPCXUdSMP//TP+cDH3qEtc2e1NrY2Ch2TpetgeyJolhazOu1aLfb7LTbWNkAI25hxH2CwQ5+x8ENVGI/wXMceeNUTYnjgExLsUsWumqg5oq4mU6zHzHIdNn2BEGEK73CJW/npFXUNGO0VsU0jBtJRAqoiIKsSeWLh1C8UIwU7N9/8jNZHMW8+4ffxUc+/Bu8/5H3s77V4tCh49KkpqVAEmIYIsVmxHHCoNeh39mi3WqiOtso4RKDZhd/NyHxNJRAIfIiPNclFn2TaDRFjygwnGzlUwIlJDY91GKKmTdILJMNR6eXmKiGSeDFZJaGEieMVqrYii7x8H663ytnUjBdFZlaZNDoBq5Unr+4nYnU+7nP/DfOnr3I/a+9l5fOXuLhh/+VjLHGSJk4EFrfI2sScPpN2lsLRBvn6a9v4bYU/H6K2/NlwHsoqJlKa9DDD8JhN2CArRkUbBNTUTAzlSj18dOQWPXR8z56xSTN52j6Jr5SxQkjRgtFTE2TZ9nHjbK/kz1WJsuKwMuy4WTY88n3vXB+K/vPf/gHtDo9Pv7xj/HHf/opXnn3fcwduYV6pUgxb8jULeIojBM0BfrrZ+lcf56dyx0Guxk9t08SR3TjlK0kIrYKRJnCIPSIhJf4IZmaoaaJRH164FBIVcpE1EwLW1UZpCGh6qJXIuyyyUCt08nKFCwLw7ClVfS9TnxY9xLpARLxix5QhInAl3vJSHnXT/xCdvPJ27j73rv5i7/4S9ln3XHX/Tz44ENUywUJlUSspaJJDBzC1iLN06fYWOizvdPCC2J2gS1B1dkFUlVH0w0830WNXQj6TBQVpifz5C0NMxMYEtoerK1u0VnrY2UwXSyhajpB5hPpLqVR0At1PHOSVLfJhGCK9l1XU1VZAmTdEhaLYhIiaS3ZdfzcL30sq49OcuzYQY4fP8Hv/e4nOHTkVt77vvdiaTpR7JH4IbFAFLsLbLx4itWzm2zvtmkHPuuZjVewJfuW6TlsC6IwYMzqc8/JCnrYJArcYb8Vi2IqyBnRyiuiG5NI3nVtXnpxjXxoUbMFLDJwTIfciIJZqRLmJ0iyvEwSmqLJ9kT2aOoQjYieUEliyVjdgHB/99Vnsk9/7gvcf9+9fOtb32Lu6DH+5XveQ7FQQkeRxTh0PFJ/i83vPMHiuU3WNzfYjAM2zDKxBqlmUsgZMr4mCx73HTMh2CTwUzpdn2Y7ZLcbEwTJDdaqkNeYHM1TLRrYVkSUhfTbOi+eWmKuckASQIEZkx/LsKtlvNwsmSYg0zDFC4Vo+h52FIpKY0JRLvZwpPJvPviJ7F//wsN85Nd/i0ceeYTG+IQsrKZpYaiZLNCpN6D90jc5/9QFdnZ3uNbvsWqWUUwdy7ZQLZtKTuE1B1TK+ib9QZdWJ2Z1NabXjShqBfK6OfT/JJWA2ski2n5IL+jQqHnccaSIpUYEismZFwaMKyOITj/JK1ijCVapip8/gGoUZNcsE4SkCBN0iQ+HXZtIKrKmve1H35/93Pvex9zxk3ssqwCqIXbORMtiAsch3rjK83/9Nba2t7nYbbGsl2QsFnM5edjRUsxb76qS9RfZ3AlZXQwxKFGKTIJBi0gU0T2qLIhC4jCWhVzVFNkOdTLYSpvcfnOD8VIMasiLz7pUmCSvKYSFhOKsgWrX8Y0pQtnnZdJiIhsKocTz6sqwFZKCvXDVzfaRsyxwe6bUtZQkDYk6O5z7wl+z2txkaavJvFnE8wP0Yo6iqlMuxPzwvWWc9jqrqx2211RmjRq+QCieRy/yCXQbR1FlJhOIIs0S9CSjkCUULIWcquLEIcu9HhMHfW6aKJJoGt9+apMZewJTtYkrHtVxA9c6RGaUCTIF0zZlATdF/yXMt9dpSM7jzFKY7RP8Q/o4HTZ8hOhRyLl/epTVF57j2laTs4JusPMy/U9ONlCDFu96TR0zdLlypU3WzmOGKX0/YjuM2Ul9XFFndINQlgzRYMTyAKgpxZyNnkQYA5eKF8uhyEYccuAmh5kRYQWbp77VZTY/hm4naCMZpZEiYfEIGTa6nZPsmUAgEv5pw1orM+XpxeCGYPupUjcUsjAAp8fTn/0c1xavc7Hjsl2pE7p9TD1hanyEt9ymYQY7bO0oqE0TT7TrrQ5rsUnPVLDyAq3EsrhKtlYEvKFLxYk4FkoMfB/P9TC9mIofYqgRO4HDyTss6oWYtlvlzBmHIxWbREmoHBCVvkZoz2AXckMYJRj+JL7BOEvBnrsyuMHdy/yvCOJSIY19lr/6Dc4/822WWz0uoeGbFtmgi6nGvO3uKY5NuCxfa5N2Gvi9iPXdTRYChWAkT8MaEivCLSSeY4i6BQ29PzURsRBHGb7n4/k+WeQw5oXYmcJGsMar7q5i23meenGXk9M301vZQi1F1A4UiIpHUcyipAtEvzjEIcOmV7qiiLFh07Y/mEjImaA6Li987q84f22ey/2Q3UKdwHdR4g5ThZB3v/koTqdDZ0kh3kpZ6a4xn1hkhTz1soohSFRhIWWIDkT6lvyFAD43ZmMpYZRIoQJ/CK6VKKQhKbiUxhGYGkuxRg/y5b+7xkHRAhU07OkEvT5Jas3K2qYIHySj0+tQq9UlSlGeX3CkK+4LJps/M6P50ouc/cpXudTc4lKqkuRrBINtjLjHjzxQY6xqs7oQY7UslrdWuZjobJkZh0ZK5Ewx5BsicRHcEvboAoULEDxEBvsdcJSk0i1FjyaGFa1WF7XfZ8oAo5py6ECKnbd49AWfuqcymjNQiwnlg2VcbQqrWIFMlQVfXFzwIpLzeHa+LwUTJMhwDJRi6QoX/ucXuXD6NFf6LdZLM7KwRr1VJu0B/+K14wwGJmyU2dzY5IrvcTXTmBnPU7QtWVckqSKfh64o/f57SM803ptoMiwvQRCyvLxCEPgoMZw4UCAfgprfYawecmnD5sr1hKOqQj6fozAbM0hrJMUR8jlbcig3eBEh6KkLbemKkjjZmyUVEo8zn/0CZxYuMh+HdKvTBE4bdbDKO19VYKKeY2sxB5sB6wOHlxUFu1RirDrUlkDc+1yGSEj7Au6jc5mF02yYQEhkN722tiEzmxBSsLRvetNdfOdvHqdS8Th+0qA8cZQvPNZmfNBiImejljP08SJNv0a+YN7gTyQqEQ7/1Ms7mcRX6dAlUjF5WVzg3Ff+kdOb17mWGETVEaJBm0awwjvuK5BkFToLBsHA53IIaypM1vOUcgqKpmMpGqloNbShC363hxLIY8i3DycvKX7oy9m2aEYPHZ7Gd13On7+MbWikHY+GOuDkXYIvtPjyhQJWv8vJgo1uGpQOJlxpV6mUKyxcu8b99903nPyIkvbNFzeHFrsBUxJWvvKPXH/5DBfb66yYI6SFAkl3g8NWk3tvtehs5tDaJZoDl5fRiHWFqUaRgq2gBylK10Uv2BiVomwg1T1XlDeMIzkQzyR1lrDTakky5pZbj/H0d56nkKuwtbUpkUlet8g7bU7cmlEtm3zzWp6+azHe2WWsXMKuR/QL47ixxrMvPM+9r74Hwd/Iqc03TzczUXBN05BQxNAUlj7/Jc4tXGTJ77BiTRIbBlZvhXuPeEwUEzqLRVLPZMWLuKCqGFnIwek6eUvHTBW0OCVzQ2kxZbxOpguSJUMViSOKyNZbhJZKVivg+QNGx2rsNHclOSuYL8fxMVQLt9+hlA44MqNQG1F4blmhk4xiNneYTBNUO0SdGaMb5ZmYnODRrz3KO9/5TtkUK0+8sJ4JOitME8lhxJ0W6amnObt2nR0t5ro2iphBqd2rvPnmADON8NYmiSOFi77HSqZgETE7VaeUH8aW7kbgx3K8qk00SHWR6hmOW8UcbL2NnTfZDVxcM5FtThjEQzYr8qmUKqytNun2u0wXdKZqA0bGTa5tG1xsV8ja2xzOEiq2hTJdoa+W6Q16rK6sStbqvvvuQXn2ak+6YhQNdyiylRVOf/F/cKG5ST/nspBMEaYZ5mCBt5zw8bshys4BnDTkdJIwCCPyps7kRI1q0ZZ1SrhirlxE0TRScXNJtuwlpzhBdz05jZxvbpIoKvlCDmfQwzZ1xkfrRFHC/Pw1XC+kpPkcnQwZH82x1jE4u1tBy1Imoz7jqolnqQSj45x+8XmJT0U8v/3tb0d554//arazs4PvDSSf9+GffpjNU48z394hqERcDmcJBX7sXebB4z7drRCrN0MvDnlJV4iDiJyhMTMzOhRMUNFdD2u0QibSvbLPTwznWuJ1w/Pl2PVic10iDwGMiwWLSilPtVKg3eqyvLxOFKdUrZiDDYfJsRz9pETHnMNPUpSNNay2wyCOUGZmMXOmJF+HGXYNZe7m12bD5ZVESvtrP/6z9K6cYb7VhJrK1XgWJwvRWld5w1GH3aWUQlKhFymcEahaML2mzvRkg2qthKnq5ETBVxQCWxNkswS/XqdLsVJGNy2sKCH0XC5tbxL6ogEN5DQyX9QZG6uxvd2itdtB1UxsZcCBSp/p6SKb7RS/cRcXLi6TbS5zol6XBK12eBbTsiiPNOTkVShNOXTigf0NFumKv/pjP0Pn0kuymdTH4FpyiH7so7eXeOBAi62rPiVlhH4MZxUTy8gwVZgYa1Crl+Xg2xBrRwNPKssoFcDUUDQFfY8H1AXTG7is9bqIVQzB7AqSKI4jgsBF03S2t3aIRGujeRwdDZmeKbK8kfDtpRyplifXW+doNU9JdA61KkajQrFclr1ZEsUot7/6oUzw4wICCRT+az/6Hl5+9Mss9gdoIwnX0yl6UYzW3+Lu8S22Fn2q2Rjt2GNezzExXiYNQ3K2KcdApjGcZylxPCQ4BZM7LC1yFaKgavR3tvGVlEhw82ZOkjKioxDTUtf1Ja3tub6srXrU4fCIw8mbDnJhscdT13UyPc9szqeUhhwolZhvdjFnx+h1OnJSc/fdd6M89uQF2WeLubKwWG63x3P/60tcc/ootYRtY4pmZOC31rinsc72qks5aeARcVnLMTNdJGeIQUJMo9EYMreyTRdIG/TvGSeJebFlm5KnLOQtmUAMa0id93oDuh1H/gh4FfgCT2mYcYtbDgoKoMPTZ/v0Sye47Y5XsnrmFPk45NaZA1y8tETltiOyGxdnkHXsn789nzmuGNbFFAs18m6f5//yM1x2+riFgKgwxrlBEW2ww+3F6zjbPfJhjTgNOZfLMzfRwNKHDero6Oh3MaFchNnbuRBch+ATdbFhILqIiHLJolQsMHD65Ow8zZ0O7XYX30tptzuyTxOWLxt9TszElAo2X36yzbYyjpOllHfXKVcsbhkdw9ntULz9BJWxBlcXFpiemka5sDycj/meWEQBtdPhmT/5Iy53O+yqbUpjI7wczBB0N5lOFqhr4DfB1BUumTlmJxuY2pDGFq64D3b3d6r2O9ph255RKhgUijk5ABSWFaheTIAHfYdWqyfnx2L8JKyZpAF1s8+dx/NsrDf51rkUpzBLPmcyknRp91vcVKyii0nHzBSRrXH48OEhr/jMJU+i+0yOQxISt8fCp/6M+c42a8E2E7NFHm8fJgx2qcVNbi47dJbF9CPlOia1mUnKBYiCkNGx+veAX1UiCaF1ObLVBB2tUa9WJIJvNpsUCkUZEyIbC+V2Oj0Zi61dsbmTYpkqU6U2R6Zsrq0sc2q+RGnmFmp2wtHJHM2NZbLdgFwAYbVI8cAEhVJReoBy6vwgk6xOJsBqQqfTpf33/5eFxXmW3BZj0zovBgfZ7vRJ3R1eUdjA2UjIqzot1SCoVZkaL0rBxidGsCxBeA434YY7WsOOVriimNqIaY0Y5HU6LWlh8buYR4uEIaCUiEtn4DM6anPT3AHq2haLV55jta2hjLySXG0KPWwTd7eoj9ZZP79M2uzh5yxufuN9w/1JkRWFYPsdrdDc5tYuvWdO0Tz3EtcHbbSih18c4XSnTOLtcsJao7/YoaYYJIbN9ZzFsUOjRH7IxGSdnC1WJPIyZsMwIU6HUxoxyhVtvFCisE6zucXE5IhEC8J17Fwex3NkZsuZNsVSyqC9yuFKih+02HXGWU8m8WKTtNfk0GSeZmuDOw8dZeX5edwMxu69lc2NdcLQQ3nqbG9YoPdWHeavrbJ2+gVqi1dY8bps9LcZPVTh6e4M/mCXgr9KNeyQc1Jsy2ZZ0xk7MC6m5IyMFikVctICIl5F2yU6ZOGKQjC56pcM+7CtzSZj43UptPi/4/vkciZh4NNvD1Bin8lqj4I1wPXgWqvOglvGtvLkgiYzjQK+PyDc6mJ3IxJT4fCDr6Fo21i2LgQTHfTegleU8OzLF9hcus5dgxbzq9fZ9h3skYSFYJaVoEM1ihhTd0i3WlQ0i4Gh09QNanWLRrVKuWBh25Zcchn2YRqKmg53rgRnKZhaIZiMsZLcz/K8QK4wKUrK+GiRVrtF5qxx1/EqpUaRR79ynZdbeczKLKru8MDJBitXluk5LcLtASOxIbcZtkctuTgqpzJPnO5KVxSpOAgdnjz1LN2dDnNhn8HCPBuDPi3No3JghmeaNQJvm5FonWLcp57oGKhczRLyo3Ua1Rz1SmFI3uytLwwpgkxu1wy7arHqmrKz26Xfc2ju9OVCtVxW0QQKySgXFQ5XOtiqx0Yn5Mw5nZ3CYcolnZOzZZpXTtPtB9QKObrNHo1Uk4L1JgrMHTrM2ZdPi0azk8Vpgq4KrBiwcuXb7K630YUWLl1jYWWV7TikOFPgqj/JmtNDC10m9BZ2Z5cRs0RP0biepByeHWGsWsC0xHhHDClSsj1L2ZYkuSVyF48gChgMPDY323R7fRKxmZr4kvS850hEqaDgOn1eOpuwq01hj45z5/EZzn7n6+SJKOa14XCxn1JINTQlpXDzMWrFCufOnUF5/IVWFiZiqJ2ipV0WXv427iBEz1fIrWywdv4S62K1QY8Zv/1unlrq4TstNFwanTVKcUTZsNkWiyd5g5sOTWPldIniBaTZpwUsY7ihI7Kk8JAgFqPciI3NpszEqmhENbh1CmYaLq4XcH0xZqFVJZ2a5p47b+GFJ55CGTSZqIrJaIZpG1zfHFCq5VEMlZH6URavLXLXq+5AeezZnSxTEiKxKDlYZfHSt+nspoxNzhF2W6Tn51lbXqcdxnTyKtHEcRZbPnHQxo7aNLpNykqCXiixKYicco7x8ToFS9BvmZybCWpA3V+BR7BhoUzrfhDgDERhbmEaKXPjMdMFDzf22WwqbLVt7IOvgEKR+bPzRK1Vjk4XyCuOHJoIDnhk6iDFosnCwhLnLq3zhu97g6yHytee2RbhLNdbextnWLxwiv7AYOrQzTi76wSbG9jNiNXmNjtKiG+obJUPs93ekWt0taxNrbVB1TDQCgVauRo+AdNjlT2GdsjRir5MjldFV62LhbBhrfNDj8Rtcdushm26cqttt6dRaBzhhaWINrhmAAAEXklEQVSIlV6CNwhRnE3ycRuDhNe+ao4oyzh28jbWN7fZ2V3HcRI2mx5+7PH6130fylefaWZCKC0JWDz3GKvXzhFrNcam5hhsLYPbpb3oUFI1NnaaBInCig69xmHcTgs1S6izQ8PvUrIKcntmIzFJxK6UmnHrrSdYXVtDl7u2CXnR42hQaRSx0oCRksdsQ8W0CwSRx06zx4XFlGvtGC+usdvrEjt9SlmHgpUyOdVgdnocw5ITR9qdLp3WBoqZ58CBW/jG449TrVZR/vHURkYcovcvELZXWLi2QnPbRTMNXnHyKO7A5etPPsdcaYT+1g4tUUSdgC29jDs+jt/vSSLopkaOOuc5OHoUvx/z0vVN6idOyi8MiC8WDAZdxAL5zPQYubTLZCHi5NEpNrcuyzlBoXaQsxc3uLjg4BUOEOqGTC5Hxiv0m4toUY977rmTK1fOc/z4TZTKeUhtzp49T6NSYZBknD79Mm9729skilGO3/aO7M5X38XDb7+d8y+dxszpdNoDCkWLRqPKpYuXcPohYWqQipY/TOn0BvhRwoqiE00cxnf7zN10gNX5S7z1laNM1Rw2ry0wfugEQYTk1LudAbYR0ajlUTPB1Ts06tNcnL9EtxeRqXNcWO3iFxqg2+TE+l9rg2MjOTxnS2LTu+++XX7/xc6VubpwhfGRKVaXl+UuZL4xzZNPPcltt99OTVjs5O1vyn78p36Ck6MZi1eugpLgOiEzM2O0Wrv0Bz2cQczK+i6WlaOUZCheQq/v4gQxTrFIpzDC9qAvFeG4LXJk3DKd0DB2qOZD4Xmy30uSSC77u0EgV26t4gG+c2oeV6uQn54lzQp0PJfAdbBSj7GSSuq0qFVVJkZHMQyNqZkZzp2/hipWH+KQarksR0iukqM78Dl60zG50aOceMXbs3f/8A9x15zJ7tYGnXabTs/jpmOz7G5t02xt0xmkdDsehVKeKHQwxehnN5DbBCKz7QC7dp2ubqGlKaaZgmVjpANySkLRCLCVjtw9BJOeo9IYm8WJkDtWfqLJuZnYCY69gMlahJ76KGHIWM3k+LFZuQB28fI8swePsHBlmThwqeYUqrWa/ILQtqtw6NgtcvdKzsr+5NNfz2qVItHOJdxui/WNTVAtcqIuVOHq1SVWm2JMOoaJg9NzJTW93OxTSiwSx0EJYoIkpKmYtO0irhjLKin5XA5DVzE1sZMhv79AqWjR7fiMNwRC0ej0XIIokfRbQQ2ZqOrYhvh613AJc3zUltlVcBnlWl02pIaWcedtN7N4+Qx2scb5s+fJj82RK9bkGqBknO9+w8PZL//bD9DcWCcJPXZFMe71ma4o5CyVfqwRp4YEnGqwSTjo0R50Wdx0yZcr8ttC2sCXXWzqD4hT5Ly5q+r4iokv+ETBZmnDNTzBRsk2KRWdZEzOTKiXbUqWWPoSgDmRiyyi+xT9nGilxKBBrg5mSF7GNlUi3+HE3BgXLi9hFyqURqckPynw6M72Nv8PwMykkN6HEQ4AAAAASUVORK5CYII=">
          <a:extLst>
            <a:ext uri="{FF2B5EF4-FFF2-40B4-BE49-F238E27FC236}">
              <a16:creationId xmlns:a16="http://schemas.microsoft.com/office/drawing/2014/main" id="{26F33DE3-6FC8-4FE3-9A55-7F341A6E5FB4}"/>
            </a:ext>
          </a:extLst>
        </xdr:cNvPr>
        <xdr:cNvSpPr>
          <a:spLocks noChangeAspect="1" noChangeArrowheads="1"/>
        </xdr:cNvSpPr>
      </xdr:nvSpPr>
      <xdr:spPr bwMode="auto">
        <a:xfrm>
          <a:off x="6096000" y="36258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359</xdr:row>
      <xdr:rowOff>0</xdr:rowOff>
    </xdr:from>
    <xdr:to>
      <xdr:col>10</xdr:col>
      <xdr:colOff>304800</xdr:colOff>
      <xdr:row>359</xdr:row>
      <xdr:rowOff>304800</xdr:rowOff>
    </xdr:to>
    <xdr:sp macro="" textlink="">
      <xdr:nvSpPr>
        <xdr:cNvPr id="1067" name="AutoShape 43" descr="data:image/png;base64,iVBORw0KGgoAAAANSUhEUgAAAD0AAABBCAYAAABigqxTAAAAAXNSR0IArs4c6QAAHplJREFUaENdWwmzZVV1/vY+071v6IFuaVtoEBkUAwISHKLGOKMSsDCVqjiEsiwrfyOKU0wEBaS7BVoGh0RDKRpTDtEikhggIIFAE2i6aabupsfX775775n23qlvrb3ve3qrXnW/++49Z6+91/rWt761jrlz55cDADjnUJYlguvRdR2yLJN/gzUwxsB7z4/J+33fy//btoXrewysRQhB3q+qCp0LyPNcrskfYzO5Bl+8Tpll8r2AHnzbe/5rMBgM5O+8lvOd/M5r8j6ZyeXeNt4LeQYXPKzhvT1C7+CdrpHf52d5b36edvD6wWZio6HRfIN/4ELLPMN0Op0ZbTILFw1Oi04XbZoGNMXEi/ImvEYwuri0WW2nm5Q2YlAUaPld62EtN7SXhRZFIZ/jq+sbMZqvuq7hOi8byve4Vm8AY+1sI4PzyOLvXMcfvnq+l4z+9i1fEaP5QblxpjuTdox757zTnQpBfmiQ7D5Pnd7QNGLQ7JSCkd+TkT0XlGVyTZ4cje74/RxitDFBrsfPJ4+A8bPTn0wmaGtdEzdGrhXXkw4sXZ9rmHkDeH2r66KXwehh8KTFnaIrZtzB6M6yGcHDR0P55eTeXDz/TvfKvRNj0g1gczGCv4tLZuqa3Ezeh+bTQ3yg2zFkNHxoUNrwuXl19WRUcOq29K7hcC6GhZ+FXR69JK1RvKXrZh4n9/cSyTA86bQYcUFxt9XYoHvzo7whDZmbm0dTN3Ixuh1drplMkGX5zGjv3OyG6QSSJ0iI9A3KsoD3Tu7Fa/C0+X9uinjDsJSN4n25MV1fI7MFRss1QrAoC/USXlcMkc3LZpttswxZnsu1eE3vAwwy0DJzyw2fFfdOMdW3zcwVJTboHmF1E9q2Qx4N5CbweyX9NL7EYyLQ6WLoUooZ3BjnelgTUOTqdnxVVSkbsBb86N4JuGSjPN3bwvUGXIOBQ1GoB+lLwZPXTO4sOxFBOgQgzwp0DNXbbro2pBgQlw3qUil2GQ3ppOU9Y9H3ChS8CQ2H0++kH/AOMX7VaHqKGijfywyauhYkTQvO6FERzARtrYYcv09P4PeNsXDOw7uApp7ohpfqEX2vCE1bNGNY0OVpUwJe/isnTaP5h7Tr6szqzhKjCBLT6RTkxr0uRlIa0wPMLB65AO5vShdyI9/CWINAkOHJiLt5uabiADdR7yvf56bDYW5uDgQxfibPCzGcMc3P+F7TIY1Op5szjUVAptH80fszDerBgMB5643XBvp7uqkVhOZueuRFjtYxnwKMUxpMi4yYpSfNRfBvspAIdMZzwzQV8bpMLJJLZye9CnQ0hi7PBfNa1mq6A5hNVtGXnyPg8bM+OBiJdTsLnbQeGikvnnq2GkK0kffg++bWGz8v6J1OGk5RWePII5A8xFSV3DOluLXglDKApKr4XRhFdBuUyCQ0b5pOPCOBI9/n7ykj0J2di4Qi3nu2oYbeYuJGqoGStyP6p1ClwemkEyAmUiVGSxqJDEZPRwEoJfmUOhIoJOKRFpliOV1HYS0I+ZD/RQxIm8m4HAyGcrIplNZeWxcZiU48EDWaJwtkueWJrObgECQMSFxm4Me0S+8Sj9BQVA+SmP6CxDRfEtviVhrDspCun8VrSvxpgWkzNObyWfwUxgiwzMiH1xifEQ9ir9NFJ49Km56wQ6hEBKbV+5JeGjFaQ0bJEv+eAIvXFIAUXNC/pZ/ZIX1r+5dC1yppkJ1hYjARXJRBrCECkZGJF6yGAWkqXZI35IUzAUHGFDeyQy7X0xysmyP7PUP7ttUT56uqSDO5+R4lN94k45RHk2rKZgXiQC5sUQ4sUt0EdMKxGdOS91cZJW00t9xwLS2RRfALeV7OCAIN6R0RWndd49KIm3GHE19PJ5LCAj2NUxclh07onhZkzGoxoO6t6K3AVKDvyA90g00gopPZKdTqgXhJaUUZ8z7xNWiq4hpTwZTWtTYFyzVvuV7JycxlxXHUHQWRA919lc9Kmkqkw7CoIJBoGkk3CZ2iMcEoyw28/K5VF0/AOa3IUtqiG/JU8ox/8xiUAzTTCd9F19NAI5UZHTbLWYH1SsG4EkPcCJpB7CrVTSFBr2Css4jiv4JHu7Z/SYAsAYoNWjrO8nZGN1TXk50kx45cmrtKOunaZkY+ZKNagoaSEhrtyOIiJVRv4MauEiDD70iOzoVqskCpBvMYNy3ywTyajmnTwLcTFKFFjg5aI+iG89SZwtbGb8KlVZqrwCyUd+f2LwbJoUFzqe2M7NqMnAQncSOpR+ikQ5aXKMoSk8kY8/NzqCcjpYD8HjeoVRaUk2qGXguMyPIUuDT/SnrxQF6W6ANLQ1ZZOUxeoNywGR++8mrkw3l4o8XC5ORx3Pern2LpxedRhFrrhNCjpeExBBMjSxuQ0DylsoWFBZidN3w+kGwIrPcdgtcCPFVFGQlK286qqMwQPTOQ/VpksPw2ubjrga6GCQ7ekhnT8wICXTGSj2Q4gY/CgpW6m6esrirkoVzEuRe8EW962zvQGYNJ8BhZgyIEDEOGJfR44bHHsPs3/4qF0KNxEwTXgdmRFSHzvYJmL2VvYn0SwjEbmB1fuzYkZpVSSCIRkqulFtUY1BQBZOUQfciRFwvYevoZ2Hz2FrSTCfbufhyjw0dRmRpW1AwPBMYqKytldhIpUlHRyFJcXagtGV41j61nnYf3fOAKrOQZ9oQOE2/RG4vGdLDBYgtIfjrs+e9/x2j34xgffQFZ7+XUQ6zUeAva0MXiKdlDWySmb77usyEpFklWIdgkpJWFWg1qKdN4utU6vPktb8c551+ArMyRB4OpDWiCw7HDR/Dgb36B8cHnULQ1vGd6iSwqqinwUUYCXZynbWCKAXy1Dh+75jOwVYWH2wYHygyOSB8MJuQPADb2DtsYStMRHv7u7ShOHgSBs5AgX83XinNaDjOOWWamODfbr/+cVFk81bUJPuVNiVFWOkRdH+BMifd+6Gqctm0bVuBxsu+xlOeYwMP6gHWmQNnUePjn92B535MiJXnh7EZyrEg8jrTRSamnJw3Yah7rt52Hy6/4CCbe49ehx4R0Mxh0UqwY9N6hy3pc5nIU1uKRf7oL3QtPCLCaQE/sZyJHMjqRF6G6zN3k3jf/w9+K0alMZHzylRhZILIyXr2Bq+bx2gsuwdvf8lYcNB57TY/C55gYgxUYtCwQgseZBihPLuG+79yOwfgoPOljLFKIFTnLP1FaWGXlEo/d4npccuXVOO3UV6E1Af9VTzH1OULn0eWUEFmYMLZaXFJUeFWW4T9/+n2cfOIhwRiSDsv0CoKuCiE58WKNvpc82mz/qubplEP7KKnMjGZqkXjMUG3cgqs//gmMrcGT7RQr1Ryq3mKMgIkBWjIw9NjcO5xlCzxz7y+x9MiD6D3dXOmg0ERqYaJXEdctinwAc/qrccGVV8HaEt56jEc17th1F+zJCTaftgWbLrsU/amvQpX1uHz9PFyW477v34V2/24tby2JixpNQGSVaGONr8qJihLC1Gh0YlIC65HxpJQicR5IKStse/3FeNu734ND1uMB36CzA+QeaEAKG8CD8LBY3za4cG4OR/btxpN3343StGiaeqZy5HR1KSqMEJJ8YSMu++tP47myAvVVFiqbYbH87HO4/+5/wcGXD2JaVLjoiqtwyevOwQWnDPHk8kn87o5dKMaHJHQGeS6SEqVjMjjGMSl0qq8TSIutO677nKB3cgManYoDugPJiBAXU+HsS/8Eb3zTm3EoC/ida1AemeDg40/gxKFDMMMBTjnvfAy2nIaNtsUfb96AfQf3Ys89d8OMl4U8MY5VXtJUVQjlDWgXT8EbPv032Gcy9HIEAXMwON0CW3ugnk6AtsPihkX53t7QY98Tj+L4j+5BkZ0EygwDlOhcK3xfKC0VsVjQpHBNepnZeeOX5DZ0Bcmfsjh1RaGWoUBbdMi7Epv+7H0478ILJTr3PbMP99x2J+a6gLw9AedyrFQDbL30Ilx1xbtxxuKpePDwfuz/7p2oyAGYS5mLGd/UqZjl80o8Y7puE7b81TU4PKhQtg3a3qK0AfM0xhiRpefJ9QOw1LWYHjuGYz/6LtzRAxjmMeeT0VmgrHJ0Xas4LMWSelVSccVzv3nTl4WGJm4sonnsYgjSuQxN2SHHOsy/93JsPfdslDbDYvC4/56f4H/v+y0yMiiXoQ4eb3n/u/DnH3gP9nY9HnvqURz5+Y9RMKVQGpLj7pGLapMhKwaiq5wo5rDpLz6J0YaNKMc1WgeYvpHuSlFRQraYZgGm7dEtHYfftx/H/+2HWMh6LA5yWHY/JDP2QknJLEW8jDHNOObPysqKFjHppGfqSdydxLXzQKOpfS+iuvxKLG7bhqrMcEpm8AoAg6ZFvbSEOZNhw4Z18GWB/b3Dk+0Kjv3qPuQPPYi+ksoWg7IQ9pTRnYgdKFCUFdpyHuVb34d661nImxYNjQ4dkQLOaMmbNR6urTEZHUa39xl0j9+PdRWwbpgrAZKmAdfJ1KUgRsPXHmBKzWbHDV9M0pXWqT4JabEBwM7COrZbNmPugx+FW1hAyBzmhiUWbIYNZY4FSkpEbwArrsORtsPxF1/C8gMPonjycZhS08iwYq+MEjKpLIXrUk6a5eTxjWegvOgdwt7qGAKS0qmJ9S1MUwvrmywfwfSpp2Bf3oMNwwyDjKdaiqzMnwRkdCoanhTXVDXOTnptJ4D5NInmBLLppEbIDUKxAQvvvBKjTafCj48D1sGWOUxRYYGxKTJvkB7VdGUF5sgxHH7kAeQv78fQBumRlUUBni/5OeXZzJYoiiH63qMu12F5YQuKV5+D8cIchhT/qHN3DXrXYNI52OUTaPc/jebZvZjPxhiUBmVuRXdnyFBMLEqWuCpkMm3RaNEFougvKeuWb/ydxPQsiceCg90L6WJ6nqKHyxbgz70UOPu1MJMVuG4C51t4InE5kPijFmZ7jwnr5UOHcOTh+7GxW0Zpyb4yDMtCKi+WI1Q3rSlgkMMHeQdTO8RoYR3MllfCzW2QooQ1edeNgRMnsPzCXuDwi1gXGpQZxX6LAb2n71CJ0KBUlEYTQ6imCBmK0lfi5GL0WuLQt6osJlGAblL3LYpiEceL9Zi/8GK4cgDfTpGFFr7v4Nm5EDqZUQDFpOkxenYPlv7vcbxymCEzPQZVgaokmAEFiynuOEhDC+EGTDJ13YHC0cg7LIdKwK53Ldp2BZgsIfcdFoqAMvSSAkvpcBgYz4pAuyY0mp0PvopM2zoE5NX2j4HZ/vUvzGJaMlzs8SYgY75jIVEydWGIY9UAwzPOghnOwYWOX5AF96STpoRvHSbPPY9Du/8Hp+Q95uZKWQw7lRmlJsOuhO4+T5kubvMKLT2knqJpG8zPDTFZOomu7cWbHImQUVyInTVxZx4sjeb/c5GbqMCyNGZlR4BTySnJzcnNza03f0XcO+nWQg8lZ7MSoujv5BRL0kNvcaJ1GJkCdt1G2IV52CKHpzRUDDG/sIiVY8fw/K/vxaaBxXzpkVU8aVLNHFXBkw2oqkwEQLan8nwAmw9Qi3Ri0bStuGe9coJlHVzfwqNB6FqQJrFGp2yUs+3Tk78FVHkmQgV1NIaP1Oax+SdGi4DI+C5UYUopK1HRtdKRyEaOgG6ERChb82g7j+Vpg2PjiXT3WfrZhQ0izS4dehGnDoYoiwzDglWVB2lnqmmFHsJh3eIC+s5gbmE9zn3d+TjzNa/B4rpFjEYreOmlAzh8+CXsfeZpNKOR9L99PwYrAOpt0mWR3q3+kMsPGDOg6qnqLXHtD5sI/JukLZITlXBWdebUupUOh6ckQzaRIS+pjnq09RR9G1BPpoLuzKekLxQRiaidyVFWJQqjrsbKi+5MnKDRJVGZJczcEFd/9C+x5RWnysZIyyU2mBrvcQIO9/3mPux9+FH005eRTcZoJZwyGE4vEK2lgiO11VaQ6uVqME87vTSuo5LKk06iuSqV6urJ3VmZdZ1HVpQi63hKOA2VEYOuaaQZQMGB6M3mmKiBVmkfpWAqlEJDmK5i+6ZEgVAUOO+iP8L73vVeaQOlxqEu0qA1Fi8DOBocDhw7hkd+9H0U+/ejzaZwrcaztHNFm3fwXYvhkCGoSmyi1qnDocgdG4Q3f+3zUnCk8jL1e1dbLhTwAyw7/YajGfR37WDwBsyFrdQkDi0LCnLqSpXOLGgVTdFuOBzKKYuSUcyhNgYf++THcdqmzVJPC49MrwBMfcDBELAnC3iJLOuhR3HyFz/DqDsCK2orDWNJKcUC+noqymtRaJ5msbHWYJW51ePMzdd/QerpGV0T0KNRzN28HoGN1Q+7mAX6WBOnhhzbrxxioYekRpp0MTxvzhYLBQOdT+FCh8N5tE2Hxa2n4ppPfBIDTgfQQaJbk6HyddD02BcM9sNiZAL6hx5B/bMfo/ET5F0Lb8jh+a1eGoSS/b0eBE+aYMwmAr2LYSpeHFVY843r9KRTTAerHcacLMuRktItMjTSm8p1jIm/xz5x4uxJX0uGZ3YQxX+dTOBNqZKQMhaDCq+/9GL86VvfhjJYYXNyzjw0QzOA56FGH4TF2PUon3wayz/5AdpQo+QG+1qyguGnWSTx/5ZdF9XgmasZbYJLsdc+GM7reNVNX7028BRSqzSvSkyntVQuXApVS9HORGMOKCrtQszq7xj/ydjUDORJU7w3lqIdmVghoEgCY4cFPviRK3HeaWfAUobilJEX+R+9BVaCx95g8JwxOBoM2rqBe+xRND//MZztkbcNOrTIAqeNSE6C8AsaLeWDlK4Cz7/XBKReL+7Nk17b67FFqSyGHEdGo7RpzhOQPrXs3qoikcJQwCwOrcmkkWFDj2Z0klmATITAgoBYWXzqM5/GhmKIjKGU6UmzS9Fa4ETosSfk2G+A5QC4lSnGDz4A+9tfwZsOBZtyQUF0OMjFaB0MYJhSH2MqU+07if1cW+9iyrrpeh2pKiud28iNdhXp1myxdDJStTpoQ5SgKsrviEfOxht0I0RtaTRXElhEQPIZuoKaXoDN57Dt/Nfgqg99EJXEZNI5lOOPYXE0eDwdGNdAzSxx4iRGv/wFuj2/Q0WKzJrZd9JcZKoi8rPT5RyxQwd7UkcjjWiJNhAFT3PjdV8OMqWTQ+NUuh0s92g858h4uiocimtwcI6t1Bgra+fHZi7v6SX0V8YWU1aONvQoO4swXMT7r/4wzt12BliwplEOyscuMzhiDA464Fk4HJVelYc7ehxHfvJD4MAe2aiMRQU9CF44txAUq11SbrI27/WHayJG8V8yM0Xvr/99IOWU2JCD0b6WsFypfuiimoIE8CjbsJqKUzyzLBMH8HQzoovxlDkGwfzee8xXi5hu2IhrPvUJLJI8xIEjdiZoALXzIybHoeDxHDKMqcWv1DCHj+LA3d9DtnQQRU7Br0bO0Y6MlV0nhQw5ARlXmktJfDsxTVaNRHR2Ls2Om74qkwhMLVJdSetTZDXJyaSf0quKDQFyWLKy9ErN9rVzKikTkKHR1SiTSo3uMpQXvwFnvf0dMM5iQB/I6Zw6nkm4XcksTgSPFVhMCE4nV2APvIznf3AH5n0N2AI520aeIqBBwevTq8QGrbrWDgxwXckDZTSTut83bro+UKxjsnN9h4F07+P4EbOgt9IqpdECcDxhz8qlkriX8SqZktJJP+6wMPXoWkqwOJ1g0HYV1r/z/ahP34p20iBjy2ZQoCODY1lKQKvUeLqrZ/dzOoJ79lnsu+efMTQOg5xytEcushDrdCuG55KWFL2JEsQnboZgTBzyCV47OWbnjpsCkznhvmmmKGQ4Tpt12sDjTilICTgQh3OmoBJt08uc5qRWwS0NyYocFEes5Fp0O55GZ9GcdiZOufAyjJ3BxGboydlZcg4zlIMCWSw7B9bgyAsHMCg8xk89jaO/vRdDE7Q3nQfk7I561umlxDWNpkamVFPHR9iZWcs0s0wnmswt39wR2pYqCZvhLVikJWGcRmjjXQfUBKn5JRYfeSmC3GQyxXCeE32az5Xz6v+JAYqe7Ch6ZHWPEdPI6edi/sxzsDQcoAv0GFKqHllRoBxUsHmGnLOg0xbTyRKq0Um8+B/3ogoOheE8Sof1w0q6kjRyriphRCxg2GnBwdo9pay1xZRo+t/csTNYyquSzZWB0b0l57IxNx6JmySaSsJBNCe6E1SI9NNm/HtzmTExKz0gTnCOjDLRpEVpLY7XtbRgF7adg2bdJtTDgQj27KIULD3JrrplzCND3ZxENR1hsns3xseOiPRk84AiaF6W2poNRums0huVnGjto4pJOhB+XoXB7TuC1Lg8HaYi4k6cN5HBG5IRKS6EMgnEGUvC4lAWpY5jyHwJ45mznjLSoI0DGc5pQI1kNB1jYTAnBISzFtNpi1HdYbknaAF+OI/Bhk2YO+UVKBcWgGwKP61FEfGTEZpndotLs8Ri6VyYWEZGEYH1NQcG5KRFOGDI0kgdpE9NPZkG3rlz52wgVnQkcYtVodDThYivs5kt7qBWZRIGBIY4k5niPulSKa1R9eCgC2c9BRA7FicenfcYT2rUzRTj6RjT3mHiOilNi3woOX44qISIVL5GxZzvSaCI9joZzBOtuG66vnRYtZNC5VXIlogLOoxDCqwxfduts+kipUcKZDNhHE5iZ3VsyujI05rHE1iErB2e499SASJA0uv4xuLiokz2kQPQaC6lbnSGrZ6sCKb4TmdNKb/1ocdwccglKeFg4eo7FLLXFPSjHhb1MuZhNuel0yEki6YmgFPeLwfyzV23CQ1NaJtBi/20aNbjdN3VuNDdEsCKBCXV4Hw/fU+G6KJyQaDk+xxykRKU7ZneS6nH1jBnXXrXwxH0fA/OnDOkZAa0oEwVtHw0nlgvfWgyWEFqIj9NE13LqzewPpVhWiNDvWzW61ybliFm1513igQ8eznyLy0udFBNFz9zXUldmSw0DbHwu8SDNGDHtL/WxXlB4sNAXJWpTQfWu55PBlGp4dDbVP7GtXCCUSaeZFpBR6cItjLHwkFZEQOsPFkkhsuwhJNN48SE9LXkIKmF61SUxnScIb/tjruCPlYQK5A1zfPEslKu42mV1UDQO4XAWnUieQB16IQL0oiP5GXG6iSm9TGD9B26fUJ7mf7nbBg8+q6VE+YPAYryUODGE8wiGyOIGdLSqI1J6JH+ivuvPjCTUrG59fa7ZHQ/zVhyloOoR6ZVMHfH+OYp0AVZagpRjWOTzOEpP89mP+mqazKAtFviQyl6AqzE2pnaIpLvdDKbFdUwaXTiUKQ3skXybZWnxXBRQTmHRtSmma24Ol9iqMyVxYNcM5Eg7n3rt74zm0SQgXTxfXWDFLeJZKhx1KXi4GtsmRCZkzfILrNmppvGh9oIPpSH+X2hhGRGsSzldwlQfVuvUl3DbkctMrLjSQtFJnFirHKWRJVPfo+pSfpjptdwiOOYKhmpHalbk8LY3LLrO4LeQsxFB1sdnEvaWUpXcoEIXkkpIZMjiWEc0kOordF1efO6nmr7hmkmZ4vGicLB8BD3jo82Uc1s68kaBkfJqtE2jdTPMoMtzXa2cvh58VrvsDA/FEmaslHSxLhu0lOmqhRCOu6hU5Fmxy23B2lnZkbEPxNUOuIJpHFmnk5KWRKDcb46VTD5oMJ4PBbPUKmXm9Ci56CskBudyeRJy0AtpwhF2VBvYqeTOZnuTHFP6G6jBQOBixUYQYpozs0jtyeKM3+zmdA7Pr6kz5akVJoez5DHINOzJjG+zW13/qOkLM5nymyggFScBaWiGFUSCudEW4IBN4HCA09L3VnnslUyIohwXouI3og2XsSZbZ4+AYu5lKc2EyPJ6wleGTAej9TryA5dLymI6YvkQ4UBfZauZM7i3BjHrVw9G7UQqhGf5UqHkkYnU6/a7Nj1PUlfLPYljbFZLmmOKUtFNzbDuECJMwqH8TFD0tC6qWUGk7r2tK61h0TphicTiX8/Hcu1ZoVMPRVXTHHPnZKNYdeqmcxmumk0G37cEBooBDCOWZRG2VdRaqlJvWyWHSQrxAIpyr9kgzPSdPOu7wVO0skkLhO81Msyzio7NihKrIxGQixoNONeJgdFcVRDpBfM02AfMs8xrVtdEEtR0sq+xTA9GOodmnoqGyL5neBIb2KjTh40XX12o20Icjr3SfTmpmgqAwrwydwW1YBiB68XiUecNta0p8JI4hNJwzPbd31b+BXbpfIvi/e4IHYkDeM3PnAqFxHZiE04pZr6NACVFa6dG+JAluraFsP4lC7dPLDP3NQyglE3RPBM5sB5QqSUzjUSl5wJJp4MKz53OY1N9iDzJskI2ej4yIWUxVUuxCWpulwXp/6lVcvWEu2InU0JqZtvu0tOWp4gkNGjHC2rKjKyaHSa/5YcSPeP0/8J7JRgeHQ8LdbVnn2uGuuHQ7mxpCM215gdGPs0lB7VdugagiTzKd2dnFslHXlUyhJl6EHqCYkHCOERrNH6WTIYq6zYypEsEx+nACeRyceZ32O98P+kXAkpkSW7KAAAAABJRU5ErkJggg==">
          <a:extLst>
            <a:ext uri="{FF2B5EF4-FFF2-40B4-BE49-F238E27FC236}">
              <a16:creationId xmlns:a16="http://schemas.microsoft.com/office/drawing/2014/main" id="{52C76C36-0D7A-4E3A-89A3-C5000FF956B9}"/>
            </a:ext>
          </a:extLst>
        </xdr:cNvPr>
        <xdr:cNvSpPr>
          <a:spLocks noChangeAspect="1" noChangeArrowheads="1"/>
        </xdr:cNvSpPr>
      </xdr:nvSpPr>
      <xdr:spPr bwMode="auto">
        <a:xfrm>
          <a:off x="6096000" y="377327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360</xdr:row>
      <xdr:rowOff>0</xdr:rowOff>
    </xdr:from>
    <xdr:to>
      <xdr:col>10</xdr:col>
      <xdr:colOff>304800</xdr:colOff>
      <xdr:row>360</xdr:row>
      <xdr:rowOff>304800</xdr:rowOff>
    </xdr:to>
    <xdr:sp macro="" textlink="">
      <xdr:nvSpPr>
        <xdr:cNvPr id="1068" name="AutoShape 44">
          <a:extLst>
            <a:ext uri="{FF2B5EF4-FFF2-40B4-BE49-F238E27FC236}">
              <a16:creationId xmlns:a16="http://schemas.microsoft.com/office/drawing/2014/main" id="{07E1A834-8274-4B51-A3FE-1B7E5AF2250E}"/>
            </a:ext>
          </a:extLst>
        </xdr:cNvPr>
        <xdr:cNvSpPr>
          <a:spLocks noChangeAspect="1" noChangeArrowheads="1"/>
        </xdr:cNvSpPr>
      </xdr:nvSpPr>
      <xdr:spPr bwMode="auto">
        <a:xfrm>
          <a:off x="6096000" y="3785158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364</xdr:row>
      <xdr:rowOff>0</xdr:rowOff>
    </xdr:from>
    <xdr:to>
      <xdr:col>8</xdr:col>
      <xdr:colOff>304800</xdr:colOff>
      <xdr:row>365</xdr:row>
      <xdr:rowOff>121920</xdr:rowOff>
    </xdr:to>
    <xdr:sp macro="" textlink="">
      <xdr:nvSpPr>
        <xdr:cNvPr id="1069" name="AutoShape 45">
          <a:extLst>
            <a:ext uri="{FF2B5EF4-FFF2-40B4-BE49-F238E27FC236}">
              <a16:creationId xmlns:a16="http://schemas.microsoft.com/office/drawing/2014/main" id="{38793AFB-C380-49E5-8585-BD5A54765D0E}"/>
            </a:ext>
          </a:extLst>
        </xdr:cNvPr>
        <xdr:cNvSpPr>
          <a:spLocks noChangeAspect="1" noChangeArrowheads="1"/>
        </xdr:cNvSpPr>
      </xdr:nvSpPr>
      <xdr:spPr bwMode="auto">
        <a:xfrm>
          <a:off x="4876800" y="381137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377</xdr:row>
      <xdr:rowOff>0</xdr:rowOff>
    </xdr:from>
    <xdr:to>
      <xdr:col>8</xdr:col>
      <xdr:colOff>304800</xdr:colOff>
      <xdr:row>377</xdr:row>
      <xdr:rowOff>304800</xdr:rowOff>
    </xdr:to>
    <xdr:sp macro="" textlink="">
      <xdr:nvSpPr>
        <xdr:cNvPr id="1070" name="AutoShape 46" descr="data:image/png;base64,iVBORw0KGgoAAAANSUhEUgAAABUAAAAVCAYAAACpF6WWAAAAAXNSR0IArs4c6QAABGBJREFUOE+VlGlsVFUUx3/3zXuzMjOlnW600I02SCg1gSCQitsHIgYFJYLf+IBLjOISxQSjXyHuGoMmkFCaKBoUIwnIpiQGO9Ddli5OW9pOO50pzLTTZZY3nfee6ZCoREjD+Xhv7u+ce87//IVhGAYLxGwsQbvPTzw5h82iUJDjprQ4l56BUaqrliEQtxHEQtD5jLVb9mD3VDGnqszOpdF1SBs6TovCyUOvku9ZfG9QX38/Z3/1cqFtCFVVsSgKWQ4zKytK6O0f5Nhn++FeK73a3EQqEaO29iGuDw1TUVYCzNcv3bVpC37f29jIgM9HTF7MyXPNvPTMBhpbfPQPjTE6PkFW1iJOHTuIosj/JFkQetnr5YMPvyKtm+kdnUGSHRi6zmwyjSQkNANe27OFd/fuujv0wBfHOX/pT0yyxNHPX+fSpQsc+rqenZtX09AVJxDW8YemSOoGqqYzh2Dzg6v5+fB8b2/F/yp9Zf+XNLZeJz1n8MgaO52d7QSDEzy3dR1nGiYIhDVm0wazmoZhCIQEy/LcHD2wm40bN/4LjUxOcf6nOvwzdmYnwni9jbjddh6rrcEqxXBlF9De3kPbuIwvMIUSm2FgwkDTdDZVmmkZnqPYY+bpTSW8te8dxEQkbHz8yWESsoNozIXHBrt31JCd40bTdeKxGNHoNPFEnPcOnyE0nqDQnMZkdbIkz8GSHAeJ+BQzk+NseGANNrsd0drSZNwIjSLLMoosU1pahppScTqdxONxopNRUqkUwWCIT3+4Qn6Oi61rl2K1WbCZ7XjyckilVP7wNlFRtgxdMxAtTVeNYMCPEAJFUXC5XBm4oWsgBLqmYwhB57UejlzsobzQg+pv5o0392beyJJgsTuLI0frWVG1HJMs36rU19PJtyd+5OUXX8Bht2ExW0jEYgghIZtMGMKgua2D45eHKSvyUOWMs379Ohw2G2arGXSDX85fZF5f+YUFiPbWJqO39xpdfX6qV5RTkJuL2+UmOj2NGo8jJAkMjY5rPr6/MkJ+lpU1RTK5uTl4srPR59Kk9TS/NzSyvKwcRTEhOtrbjL96Ohkb81NaWonb7SLL7UJL6yTUBMlkEjWZZNgf4LvLgyzNdfLwqjwi4QjRaJSxYIibkTCDA8Ps2vUshUVFiN7uLqOrc17sJhTZhNO5CKvZnNHb/PRVNZUZWN/AEKeaAsze9FOZA3l5ubhcbhKJBGcv/EZN9Sqe3LaNrU9tR6hq0jh96mSmdyaTgs1mIRaLEQiMEQyNk1RTmExy5qw7rLDInCY63E1rxwBxyYbTaWVt7aOcq//o9o0aHRmhu6uDmenJjOGGQjcYGQkyOBqkr68/A64qX8KUpQL/eJiULiHZ3FgtZvKddjbcX8HBfbvvtKYGkUiE+ro6Vq2uoai4hLoTp/nmTAMuTzEmMa9jQVlRPo/XVrO2upz7KpdmlHK7799h9/9rkpqWZuX6J9i5Yzvvv/08JiFltLlQLGh9CwHudP83nrEZXZ2J7MwAAAAASUVORK5CYII=">
          <a:extLst>
            <a:ext uri="{FF2B5EF4-FFF2-40B4-BE49-F238E27FC236}">
              <a16:creationId xmlns:a16="http://schemas.microsoft.com/office/drawing/2014/main" id="{C4499EF4-47BD-45E6-8185-CB3F60415582}"/>
            </a:ext>
          </a:extLst>
        </xdr:cNvPr>
        <xdr:cNvSpPr>
          <a:spLocks noChangeAspect="1" noChangeArrowheads="1"/>
        </xdr:cNvSpPr>
      </xdr:nvSpPr>
      <xdr:spPr bwMode="auto">
        <a:xfrm>
          <a:off x="4876800" y="390547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380</xdr:row>
      <xdr:rowOff>0</xdr:rowOff>
    </xdr:from>
    <xdr:to>
      <xdr:col>8</xdr:col>
      <xdr:colOff>304800</xdr:colOff>
      <xdr:row>381</xdr:row>
      <xdr:rowOff>167640</xdr:rowOff>
    </xdr:to>
    <xdr:sp macro="" textlink="">
      <xdr:nvSpPr>
        <xdr:cNvPr id="1071" name="AutoShape 47">
          <a:extLst>
            <a:ext uri="{FF2B5EF4-FFF2-40B4-BE49-F238E27FC236}">
              <a16:creationId xmlns:a16="http://schemas.microsoft.com/office/drawing/2014/main" id="{FDC0ACFC-7A91-4342-B5C8-03A30F8F248C}"/>
            </a:ext>
          </a:extLst>
        </xdr:cNvPr>
        <xdr:cNvSpPr>
          <a:spLocks noChangeAspect="1" noChangeArrowheads="1"/>
        </xdr:cNvSpPr>
      </xdr:nvSpPr>
      <xdr:spPr bwMode="auto">
        <a:xfrm>
          <a:off x="4876800" y="393077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395</xdr:row>
      <xdr:rowOff>0</xdr:rowOff>
    </xdr:from>
    <xdr:to>
      <xdr:col>10</xdr:col>
      <xdr:colOff>304800</xdr:colOff>
      <xdr:row>395</xdr:row>
      <xdr:rowOff>304800</xdr:rowOff>
    </xdr:to>
    <xdr:sp macro="" textlink="">
      <xdr:nvSpPr>
        <xdr:cNvPr id="1072" name="AutoShape 48" descr="data:image/png;base64,iVBORw0KGgoAAAANSUhEUgAAABAAAAAVCAYAAABPPm7SAAAAAXNSR0IArs4c6QAABCxJREFUOE81lH1oVWUcxz/P85xzzzn33p27F/d6t7a5F9dmzs2tppsmqGRQVCKFhlZQ/eE/hWVQgQUVEQTRPxFiUhEIQYSQxeivDCW0FZITlvmSbjqn1+3e7e5u59xznjhX+z1/PA/Py+f3/T3w/YmvP3pBSymQUmFZFkpJzJjCMkxMy8QwYygESIHmXmgJIkRrjTjywR4tRASQpYuGaWDbNpZjErcdTNNEKVUCCCkJw5DofvQ4CvH5wV1aSF3ajCCGkBiGwnFMbCeO7TglZRFIGup/DaU5DIuITw7s0CUpkUopCHWIGXOZnspQWeWSTNkkEin+Gp9gsL+dlpYGouRhGCkIEe/ve/ReaRqkIpGqJedpGttauXN7jpnbd2htaWZ6cop0lWRhbpbh9WtLKkEj3nnxER0tAh1Qc98g1S3lnBi7yPjfV+lpbyYZl9imhV/IUV1RQfbWBcqTcTaPrLv7B28/v0UHYcCmJ17izLkznD53lUTCIqYMtqzrYCaTo7U5zR9nz+F7BULfp7PJIV1dQVNTI+KNPQ/rXN4Ht550dyfnL85g45ObmWTLhm5SbhleEerq6jk7foVsNof08jRUmGzYsAaxf9ewTta30zPYx4dHRnHL4uzcuIpvj35PV3cXAwN92KbCtYsk3FrG/pzA9+fZOLCSVNxCvPrMet3aO4K9opIvjp2is7GargbJyvo03xz9Cde12PvcXsqsAjNzRSavZygsZHHtRXp7ViFeeXpIN68eIN3exsHPjrGmo4GuOkV3WyeeJzj522n6B3q5v7WS2TxcunIL7eVIJTRrI8CB3SM65lZS3bGaYyfGCQKP3dtXk8/MUFXdjmkJLkxcor93JYuBxfnzl1Fhge1b1+HGY4h3X96qZ3M+s17IyLZtHB39nYQl2bn5AbKZHGYM6mpWgLK4ODVL4C+xnMtg4rHj8U2Ij197TC8t+uSWoaa9k7GJabYNdRC7cZwb04JYeS3ptn6cZIKs5zB17RodrVX0rRlkKXsFcfi9Z/X8/DzzOZ+FosatqyVhC5ybJxCBh+8LCtqhtvcpglgNlSlB3FA0V9toHSK++3SfXlzMk88vcONWjsWiwT9Xr7Oqqx2CAM/zKS4F5At5htY/RFtrLenKJJHDS8784dB+vbxcYHlpkdnZLNens1yezOC6KRSayMkxw6SxqZ7BB3twE0mkUqW+oSMzHT/8utZBSGSxpaUCM5k7/Hv5JoZ0KLcWiFkKpyzJ4PAwwjAQQqHk3R6hCRA/HtqvlYoOBF5QxPd9cnMF8nmPsZO/8OTWDmq6hrDsOFpJpDQwDBO0KEHE6Jdvao1EF4soyypZNKotCIv8+vMpNvbVsqJtLcpySpINIwJYSAJklHj0q7e0CDXKVEQjkFE1IVqEGELgOOVo7WHEYhgi6hkC01BoYWBIxX+DO5woc4Q6qwAAAABJRU5ErkJggg==">
          <a:extLst>
            <a:ext uri="{FF2B5EF4-FFF2-40B4-BE49-F238E27FC236}">
              <a16:creationId xmlns:a16="http://schemas.microsoft.com/office/drawing/2014/main" id="{ED8B5982-5F7D-4345-BDDE-F658E2F6FCA6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058412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397</xdr:row>
      <xdr:rowOff>0</xdr:rowOff>
    </xdr:from>
    <xdr:to>
      <xdr:col>10</xdr:col>
      <xdr:colOff>304800</xdr:colOff>
      <xdr:row>397</xdr:row>
      <xdr:rowOff>304800</xdr:rowOff>
    </xdr:to>
    <xdr:sp macro="" textlink="">
      <xdr:nvSpPr>
        <xdr:cNvPr id="1073" name="AutoShape 49" descr="data:image/png;base64,iVBORw0KGgoAAAANSUhEUgAAABMAAAAVCAYAAACkCdXRAAAAAXNSR0IArs4c6QAABNJJREFUOE89lGtsFFUUgL87jy6PtkuhL9AiNCYUEfGRKKBGRMUHxsTg44eGkKgxkhgfiX9MTNQfQvCHSGl8YkQptkTACijBILGmgLyNQnjDbtnutt3udjuzuzM7M/eamRIzucnk3nO/nHNuzie27ehQSknCBRqaLtGEgabpKOnhB2V0BEII/CgGlFKEH0JEd6T0EUJHdG/fqKQEKQPgOlSEwBARIKSHpuvRPSG0/4ERNNoTyBAAiM7udqWkQglJ4AegjR8QZuWWSacGOX7qHPlRG93UaZszi8X33oFp6mFuUZZRuJSIbzs/UeFPuBnICuGZEIpryRRfb/oJoes039hCzZQaRoeypAYG8ByXW2+bzWuvrsAwzHFQmNkXm9epoOKN90EpfN+nr+8ox05eYOlTy4hVVzO9uZEgkAwNXMMpO6QuJzl/5hwVt8zaNa9TZYR9CxAbv16jlB9cr1ty/vxljv97hkWPPEZTcyO+61GyLGKaQulQrlTIptKMDI9x7sxZioUC69atRtM0xIYvQ5gfvabve2z/eQ+LH32C2ngdZduixYgRa5iK9Cpg6lRGRhiwC+QKLunUAMcOHWHZgwt4fPl9iE8//0hJzycIArL5HIlMkrrZC4jHa6kvFLENl8GcxZz58/FReIl+pFfiRCJNvG4K6f4UJw/+RXvHGyFsrfI8D9+v8Muv+7lryZ14RiOm59JSX09iOENP5zaef3kVTdOb8PwynmWTOZtgTBeUSyV69/5O+4bViPWfrVEV3yMEfrNpC0++uILGlrnYyQRNDdNQVQbX0mn279jFw888RX1TnEo6RyEzzIBbIZ/Pc/rkP7z37grExq8+VhXHpey6bP6ui7sfug81oYa62ARaGhrQ49UITWMsP8q+PXt5+PEHEEiyZ5NYQmM0n+f44SN8+P4qxOeb1yvXLlF2HXp7j+JqPncvfRDPlzSWK4hYDDm5CpHI4M6q59CBPua13sSF/jTFYhnTNDn250HaO95EfNPZodxSCcdxyeby7OzZxfKVL+D7kim11QhdwynaDKbSzJzdgjVmcfjAIabWT8MPJAOJfhzb5oMPViK2bt+knGKJYrmEXSzStXUnxiSTJU8+hDlxEplkkhnNTUjNIHXpClNn3EBuKMfVS1cwdYPTJ07x0ivPsmDeDMSPP3+vHM+laFvYVpHhwRxdXduY2dbKLXfOpypWha4byEBRHCtRKjtYlkU+myN59iLTmxt46/WnCedJ/PTrD6pScXHcEmG5ubzFYKZAd3c3k2omM+f2+UyYPDEaJ8/xcByH/qtXqFgl4jWTeeft59CFQDcNRM++bqUCifRdHKdIoVBgaDgE5un943cKVhFDNyJ3RQ6TCk0TLFw4j+WPLYpAQmd8nHr2/aDCAGQQjVTYu2y2QH9igLGRYaqrsriOS2HMZmbrzTQ0TydeV03MjKEJEb1moEm00Da7929VKlBIP4joru9hWyVGsqPkhgbpv3CKxjgsuf8eCkxEidDAKuqlJsZtoekaVVUTELt/61aGNi63cAo0w4hUZNs2hXyGv/v6aK4zaWtrQ8QbEJoRKhFdv64dAaYZi/Qtdu3donQ9VBuRkpUSEcx1bGxriOS5i6hihhta51Jb34RUYc+0qLwwAc00ohJDUfwHc82/Ib5opAwAAAAASUVORK5CYII=">
          <a:extLst>
            <a:ext uri="{FF2B5EF4-FFF2-40B4-BE49-F238E27FC236}">
              <a16:creationId xmlns:a16="http://schemas.microsoft.com/office/drawing/2014/main" id="{BF116995-302B-486B-8671-D2235189D53D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080205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398</xdr:row>
      <xdr:rowOff>0</xdr:rowOff>
    </xdr:from>
    <xdr:to>
      <xdr:col>10</xdr:col>
      <xdr:colOff>304800</xdr:colOff>
      <xdr:row>398</xdr:row>
      <xdr:rowOff>304800</xdr:rowOff>
    </xdr:to>
    <xdr:sp macro="" textlink="">
      <xdr:nvSpPr>
        <xdr:cNvPr id="1074" name="AutoShape 50" descr="data:image/png;base64,iVBORw0KGgoAAAANSUhEUgAAABMAAAAVCAYAAACkCdXRAAAAAXNSR0IArs4c6QAABLtJREFUOE9llHlsVUUUxn9z9z76Sl8LtI8KtBSKFoqAJeofhghikCAKCcYtVoUEIwkINoSIiSQGMYqKCrgi2EgLLVuEslQCNYpIIxCwZRFSKUuBbpTSvvXeO+beCsE4yeSce2fyzfedmfOJw9WfSlwHVVXxhqIoCCH86eWKAMVbkBKJg/SilP7e3t+9uRfFb7tW9X65jg/gDU1XEIqCLlQfDIm/dhvMz+8CvQ0oftnxiVR6Sd0BFIrEwzA0HUXxWILy70F3M7nDzkuERNRuXSk9OZ4MP3o0sOmJRNm9/witHVHa2jvAdQmFUpg66WHGjBz6f5ke3oEt70tfL7fpwTdlO2iLamSHw4wvHoNpaERjSRoazlCzbx+Dwn1Z8dZs0gLWf+om9lS8K8UdMMnq9T/R3hPhlTnPMjSvAK9SqcEgChr19WeIJJNsK/+BvxsbWbmshNycbJC9Fyaqy5ZJIcGVkvVba2lu6WTOvLkEAkE0xUS1k4QMEz0tlYjtYAQC1NX9Ts3OH2m73sQXHy7A0gy8uxY7N7wjpXRpbLpKxc5DPDHjSe4rHIuMx8nSLcz0dDTDICVgYl9roVVzwezDiePHWbf2S6ZNLOT5mY/3XsCO75b6Ndu0/Vf6hgdRNK4IIS3CtsQakU8wGERVNQKmgRqPIRJx2twkZ883sW/Xbi6fr2f1e/MQmkBs+2qptF2bbzfX8Ni0qQzMGYwRFVy5cZPK7VVMn/EUBcOGkztkMIahoSZitDQ3c6W7i7pDh9hfvYcVS18iK6sfonLNYtna3sm6yn1MnjqFvOGFDMKEgdkkXJcDBw+SE+ymcOwEcoffi+iJYXd3ELEiNJ49yQcrylj02tMUjshDbPq8VF66fI2K6p+ZPXcuwYxsQreiaKEMRCgdW8LFxjOYuiAWi1JcXIwebcUKdXHl8kWWLNnI6yVTKByRj6j47E3Z2dXN99v28lzJq6Rnhulu62RIOAclPc1/GkokRka/NBzL5HzDYQryVYJBhaamS5QurmLZwlkMDGcjyj5eIB1XUFW9n4cenYxm9iEcziU9aWMFUtAzQvREejAtlcwBGQzs7z3vZhrPHeWPY42UV/3F8jdmYll9EBtWzpeuK9i+p5aueJJnSl4kIzOPW103ycnqjytBNwwUVaI4TRSNzKL7xkWuXb/KsuV7GZWfy/RJD6BqOqLso/kyYTvEYzZbamoZXTyOkaMfxAqESA2m0nj6JKOKxqBoEOu+QEF+gq7Odso313KyXqH05QlYKSa6qiM2rloobdsmnrQ5de4ydX/WM2bc/QwrHEVaMNP3OSmTuE6ctustNF9sJh45zdH6BPNemMiAzFQsMwVN0xAVaxZKx5YkEkkcR3Lq7AUOH2tA0U3yCoaTfc9gbFuh9Wozp06eQBUOpmVSMmsiWaEUDMPwp67riE1rF0nX8azMwbFdEkmHeMJh78EjdHTd8hn7TovASjEYOWwIj4wfimHomKbpM/Kip0CUry2ViitwXAfHdZHo2ImYv8nFJRZPkEjYWKZFigmqb5RJdDOA4bWYApZponhglV+/LRWh4jhJ4pEImmnhJBMIVfN70jMBz8KF7702qpAkE1HS0tJRVIHm9aTiSdX5B1/PFILbAU3bAAAAAElFTkSuQmCC">
          <a:extLst>
            <a:ext uri="{FF2B5EF4-FFF2-40B4-BE49-F238E27FC236}">
              <a16:creationId xmlns:a16="http://schemas.microsoft.com/office/drawing/2014/main" id="{2D5F971F-1511-4CEB-A53E-24DCC7BA9B9F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09605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403</xdr:row>
      <xdr:rowOff>0</xdr:rowOff>
    </xdr:from>
    <xdr:to>
      <xdr:col>10</xdr:col>
      <xdr:colOff>304800</xdr:colOff>
      <xdr:row>404</xdr:row>
      <xdr:rowOff>91440</xdr:rowOff>
    </xdr:to>
    <xdr:sp macro="" textlink="">
      <xdr:nvSpPr>
        <xdr:cNvPr id="1075" name="AutoShape 51" descr="data:image/png;base64,iVBORw0KGgoAAAANSUhEUgAAACwAAAA9CAYAAADWDos/AAAAAXNSR0IArs4c6QAAHC1JREFUaENNmgecXVW1/7/7tFvn3mlJZtInhFSKICWCYAH/RhRBeosIgpig0vUBwv89SlR4WEBR0fcQqSpNQJEEgjQBgSSQnkmbTGYm09vtp+z31j4Dzxn43Du595yz9tprrd9v/dZWX1l6hO7s6mO06ONHEToMAAVaEUUR8hOGGktHRLYGNK7joCOLSMlXAzxlm++ZHwu0+UCj0ERyL3mNIiwc897X8rdCKYj8gBCNHXkoO0Qp+XcFloWNTaQiLMsz9zKff/7U03Uhu5hSoAj9kPG+DqKOF3FshWUplAVKuTD/DGraRYvNShlj7UhhjbaTCgdRKsTSGqXihcirwgXbxlIWlu2A6xLkFqO8rHGKGCb383UAI3spbfijeYZ8Fslv6BC1nUDzjIV4jovjKtSnL/+5LhUrsnAsBV3rXsZVRaKZn8Z1bIp73qNODZJZdBJ+5JovWZZlvOJEmlAFJCyFXwvxIxutNaEWr4JtQWRF2GGFCAelZActIjeFI4uQ++gIXasRVUcJ2l/Bnfc50vkmAmUx/M4TWHXNJKYtJpvJE+kQdcjxS7Us081ORde30bmjg9DNMHvuDLQK6WrfQxhpZsybw+jm1Xiug0plsbSH72ZxG6eR8lyioASVAlEUonRgQkCM1yGETgotu+TlCUY7YagdPFeWjAoVUetBoB3Ge/pomtFidlApm7GBYbJpBy+Vprr7JbRKoBYdd7J2ozJevgW7eRG+SiJx4IcBWlsmEi1Xme0e3fwcmbo0ocrjeilqYYTd2MbgumcIBrYRSbjIFebVZAJaYkpCBUX+UyuwB7ZjhaPoZB6tbYJyDZrm4iTrzW64li1PJNKaIDIRRdC5nqg6gFZJ1GGnXKNrw9tJZOuxbI9CVRP6AY4kWRQSmjiWdLGwPPlfbpwg1D4q8HHqWxn44Dl037bYo7LFWpwk8SkxbdZgwqT++OVYI51YBESJemOU3/0uCcul5mQRU5UlyW5hK4lijYpCgiggjJKEJFHHfv1Hev+W9RSHOsg4VZKpNLhJlJPG1xa25UGuwSQObh7shHmQGBXWymTrmhgpjFLs3I7t2ESWhbJtsRGlFcp2jYeTySQ6Mw011oFKpInsBDYhYc9bZvtxM1jaAvm+JLUs1uRDBCEEgY3vZFDHf/Nnete6f+JaPqrUieO4qEQK5abQVgId2qSnzCYIQ7STIbIUYSgpBEFYhnIBKzuZSuTE22geJAEg+RmZKhN73EYP7cRzUkReGmVbRH4F1f+ecYKWfLBdIm0KmKwWKzQv2AmPkbEaVrIe9YVLb9KbdvSTthxGigXCYBzbcoiQjJfH2kxfsIBqrTZRbhRRaEuUEYRVvKhMVB0j9CuU+zpBwsiOsOw0aPmewkrUoTwHy8uhk1mU5ZgdCKsl1NA2cD3wcqYUWrIwWaH5T8Irwq+KI1yy9c2o7377dP3XzgXUhnpJ1jdCKm8SJYYMib8wBhBTqSJCpdFS3sQTURVb++jaKDqsUd7zPrgWkZMEt854Ry5z8i34AgROg9nBUEqH3Gd8CMb70J6HbSfj8FEWOnJkrYSRZFxI4FcJIs3kadNQ//+KL+tnB5bQv3sb+XweO9uIllgMJen+D6lk9VhRjIaRYzI5jEJcS/72CaKQws43CavjIGXMShrYs7UmPWMxvpPE1V6cVGavNH4QUivVwJGaHDtBAEZJuZNwRBP4NaiNgFWmMZ9D3f69L+rn9i5mV0c/9UmPRH0TkZsQfEVHcR31lR1nuwCBhigS0AyN9w3ymXy2wXLwvBSRkuoQw7vA3nhp0FQcqTWy3bZtoXWA7eVobp1NMukQhQG248QP0BrHtqhVa+b+lgPl/h7GB/ai7r31y/qFLUk2DU2DyhiZfCNWOocf+Oi+dlxb0zajAT+0CSs12mY1sW77MH2jBWNmKMkYaoIg3n5hDAiiaeEfYEkhRct+/F991hHKSaBa5lENQmwVo2ccghpLgMN4IjToq7TwCYtUcS/q4btP1+s3D/LXsRMo7d1JKlePW1ePH0RE+zfz/TMmU982lxkzmsyWVsMS37xpNYNFCRGJ4ygmM4F41FQgY6D8isHiaMex8XRIMuEwXhSvhUTaQU2fix9axjjhLbJkMdZ4WOq/BI+UNR3h2hZe++Oo1Y+crv/01528rU9hYFcnuToPp24SgVw4sINTDyhSi2T1Ntn6jPiPd7sUW7vD2KORZHAk/jNxL44RDhL4vnG5aysOnddELutwxMdm8pPfvo0SILBs7NZ51GShE4s0STrB1qSOCKEyn4ayCxp76+9Rqx48U//4v95lr304Y1ErCVUmmWlCe0nsygiU9pKqKVKupmFSA9ghjuMxMFgilUlQq9VIp9MUS1XjbQkR15XSJI6xsBI2UiQjP2RgrEqx5BuYriWzBA2zCSY4hxXGcS8BZEJCjLU0lsS+cvAq/Vidf0U99/vT9M0rXyOVrGNk9rkUBjood64lm3TJzv8cQe92Dls4BaV9bDvL5l39woipahs/Cj7izeJpidvJdR5Tp6QoV0KTc27CkTXi1wJGqiE9PeOgQvxEDt3URqD9mCtHMd9wLIlXDQPtjPb3kmv7GF66HrvzVUo9H6D+/Nuz9K/ue4u00uyadQn7O9qpFvvIRMMkW+ZTV61x6MLJJg479gxTDbWB4FIYEmhFoawJo5pkmzF48ew8Uxth7/4yk5py7O4axE3kUJQpV126+8ZAB9QyzYS5Fokpk4xyrWO4d4jlV6jtXEOpZpGb/2k8N0lmzxOUxvpRf7r3HP3aqg/4t4sO4rTfZNg3hAGD6mgHmWwOz21gei4kn44J/chYRLFao6ItQqla4hl5DSIc6UQkQbCoBJKMUg0Uvq+kcEyQI8nMiGKmBauuwcC5SU4TClL6NLo8TLXjLapuE/m5R2JHAdn2h5iZs1G//tFpOuzayyVfmM6VD46weugIdHGEkaF+kp4i3djCTG+c1kk2uWyevsES3fvHKWNTi4IYYoWKhq4xPunGrVElkE5CG5iXNkpWJzEqMS7GFTNTIJUzyBYbLNfFJc4f2EnQt4Ogfjb51gNJFXeR7FnDmjs+h/r3q07Un22tcsT8PEE6wZJ75jLW30PgNRCQJF9n0TDUzuypCTxHUZO6aSWo6IggslCeS61aJQwC9g1UcA1/0FRDRSWQuBfQietq3CNKrCsKdVNRSWkE4iSTLBVKKYsbHvRxKiN4+SzpTIbG/U/w42XzOXxWA+qyC5bom77QSFMCnPo033l6Ck+9U8ZLWqh03hCV/MAWFh/QSDZpmS5EKQ8nkaDia7Z0DuBXaigrLmX5VILItyhpn4rv4zpJfN+nXI0pvcSqFMFiw1xzb8PGDNgEpu4qgdbUNENHo1IfUXWcpepZ7lj+carVAHXG0kP0vZfMJutEeNkU73YkOP93GXxdxknX4zsJciN7mJqDpFvDcROMjBQoR0lqUtSFjodSc20Dq3UJm2otohDW8ANXsCpOqImW2njZgkJ+Dsp20NK1mP5O+muBHeEw4EgDoBSpUj9vXF0lm4DQ16gvHjNL37lsOolEnpbWBOXI5uh726j09+JmUkTJNG55iEnlfrLNOWzXNfVVeK/j2UTaNlsdSYkz2RfRP1TAEo+LMa5HGEWUSqGp04Z62A6VpjbhUhPLiBNXAEULBCllmlQxf2Z1HWtum4oqRwRVH3XR0gX6F5fNZqwAvQWf+QdP5WO3e4wOVnE9D5VK40YhiUKnuYFr4MvBFy9YAhQRxZplSJKxxppobSZgOZv0KFale5bIjkE7kLs0TDeelLg1TNAETBBzCHFGpAgtzYmpv3PvZQuxHJtKuYT66Yqj9FlHZCiWQ5LZLE1TMpx33yDv7p9pxBP5YuQ4hiZqyXjHQztO3MpPtEryvA+lFFUrxO2NcANJQEsTqRSR6BMaHNdlbKyIEkY40RIIVzDsLgqkbTBlUZiiikosa/uAm86Zh3IsapUyas2dS/Xc+pBKJWJySx01NCt+s5l3g88SlitUxzvMxaaNUR4kMyRb5pr23JAfSaIJOiDvqx3rsaS3cWKxRCQCu3kOgVQD8bIsplYCL4GtFbY/TrDv7ZjVOR5KENSqJzl5Ds3V7Zy2eJjrz5iPtHvC2tTu/z5N59MVs1nZpjR9Fc01P9vAJuf/0Tfs0zR9OqHcSNpv2yHwQ0qlYpzREwRZItOknyRJXR7lJXFdz8ShDmr0dHcbdIs7PY1VKxJJwkmDIABT9bFsyzwDw4shlQpoK77BUTNCfnDxEUQqxHNs1PhTZ2txvdzLSbjsGSxx84M76aw2Mth4AliZCU4bGyRb60hXYCQp05ijTRzG9FJorXjJyHOiCAlQSFjajmnjxctSy9OqaL4r2ocszpKwk5oSaSqVIgPb2pkVraJtsscvViwR+DUhqjruP0knHU02Ky1JxOu7i9z/0j7GCyGF1CG4Uw4lWZcznjAeEOPEGvG4lB4DzXbcp0kIiPgyQRFNFRAyP6E3iLYhQJLwFK7rGKiPqr5ZlFQSCRfP9RhofxU19AH5pE9Klfnldz5haKphzF0PnapdKyCfc2Q3uP8fvazrCBnKLDEc+OtLs1SDDyFYoFU8LVktHo57MMuOcESPQJFMpolUgG1ZJBMel974AoUgxZyDjuDII48wu2TZklZxFyGER16lbUqnkqSSDrWaz+aNm+l74w68qMQvlh9BYz5LEFRRA388S7t2QDolYoXPLU920TVisS1xHHcuy3Hbfz7yUfdrGfoetzzGc2KsiIPK+QiChTuYRtIIEj7fu+pszv7eKlKT53PC579oKsPq195m/8BI3Oii8NyEWeA1l55Ovk46aItnn3+dwjt3k7SK3LP8GKZkpVCHqOEnz9S2CsikbdPFXvP7HfiWw073JM4/qo/H/rCapnyaVCZlaq6kqySIkaUM1EL5fxN1vFQxnhJZSx4uzE0W9tOVF3PDbwbZ3lPgxKUnGfKzes1b7O7qMWTJsaRcptFhgRuv+gbN+aQJtW3tO9mx6i7G+3by3bMP5fBZKYJyFTX29NnaokLScwiUwzfu22RQqjbjHKZGL7NrWxetk7NGTxBBMFLCvqQ+iEAsaBZSLAb0jxY/8rJcbzxtKe5e+VWuv6+XTXuLLD35FINoG7d1srNniN1bN5JyItoWH0VP506WX3Q6TWnbEP+Ozj52vvgz9u96l1OOmcaFJ8ylNlZGjTx5pvZsn4RjM1DVXPvANoaKFkd/4Wts+vsDBAJpEwBqtOEJEVrqooSCVAzTeBopQMVGW9J4OjiWyx3fP5sbftvHhr0jnHb6qWZHSlWfhOuxd28nz/7pUc74xhW0NaepBTUac7lYFotsXnjwVnq3v8nCFlh56RIEXk1Zs1UNz7VY313gnr/0UvVaOOXUL/PgfT8xna4hKUaJnNAapDxJWJhq4OLYtuEMYqz8CAgY4y34wc0XcPN9+3l/zxDnXXDWBLpZprJs2rqNZ594kmWXfouFbZNMpZCSJ7mkrDSvPHUPneueY1rW4rZzF9HQlECV/3KBDmoFXEfx3IYB/vpekaHs4dxwyfHcesvtuFLFJ8qUilSMOBP11PXiz4TBCQkyBMaKE9B42La49frzue2BXt7e3MvFly4zBtu2y9otu9mwqZ3N773BkhNO4tCD2lg4vZWyHxpWVq2FrH3taXa89Gua6xzuOHc+za0ZVOm583VYKxkvPfxOP69vLNA17Szu++Z0rrp6pQEFebgh4TJIsWOpX4yyJoyToi4MwIgnoo+Jly0L17H4wU1f447Hhnl1bSffWP41c591m3dz0ILZeE7InEkJ+oYrbOyusXrV3/n6OV8iDC1qfsA/33yNrc/fQt6zWXn2AtIJjRp9+nwdVgqkMwl++eoAb28ZpHvWt/jZuRVuufWXJutNKBhRRmQmMVRURgflTLyXeBapNLLxkkI/Y0RzXIeV/3YeP32mykv/bOeyb15sEnHLzm6OOjDBSUfXYxp7ZbNr3wBn37iG6y47h2o1ftaWzRt586FvQ6XEbcsWMyWbQA09cY4OKiXq6lx+uGqA3b1jbE9fxHUn7uWxx18yRPpD+veh54wxjmO0Ykk6MxJQ4uFYQbedOJ6F/95+4zLufT7kz6vf55IVX6O5qZl1G9qZO0Nx/qdmgBLCajM4PMiZN73MFRd9BRkShX7Elm072frklezv2c+VpyzmkJkp1MhT5+hKqUoqbfODVQMMjQVs977MqfM384831hrvytabQvAh5E7oYHoiPBwD057BE1uGNqakxfX4tuuX8evV8PTq9zj3gmXc/h93QNDHZ8+9zICCZwva2QTaZk/HMOte+jOh67Hi21dRHi+w4fFrGB4cYNmJbXxhUX3s4fGxAlEmxa9f7GagkmcseRxzMq/Qvq0zbm8MCMTb9K9GCyf+sDJMCMimQRXuKmRdZms/vnU5D7ya5uFnX+V7V1/OipsfIDH6AY/e93kOnj1sqpMQZbnvo68cxw23PmK0iZZpUzn24wtZ++T38cdH+NKSFi49rhV156Wf0Kcc2cSGguatLUPsGc1z4tKv8P6rjzA8PBYPF00THo+FPppUmgmRGOwYiia/AqmOk/6IvbmOxy3Xf5UHX8vyqz+8xJdOP4fdnX3079nCtcvqOXbRAHYiNJMiwiQ/f3oOD73QZzTmY5cspjFps/GFOxnq2ML8A/N8+9gpqE8eOU9ffeEC9vQM8dbaAt60w7nqks9xz113EQQSv/EMK9YjY4Pj0mSbyaEJGUNm4kQTRifaWxxCNrdcv4wHX8/xh2de5cprL8dzXfr6RmiK1vLJg3eTSEnCWpSLiifemM7UOSfg2jaFYpWde3rpXvswa198guZGlyPnplAnHnWgHhgrE+oaddksrYefwy9vPJZvXf7dCYQzqWYaTZnoiFHyXgw2iSXQ5bim8zXKj+GAcQw7yuGu21fwu5dTPPrnV7nmuu/geIrBoSJ+cSeLp3SSTUd4nk8YhHQMzGFALySXyVCtRAyNFOndsYZV999OtVzk4EVTUN8+eYHe1DlCz3iNSQ15Wo6/it/dOI/LLr3ho2mm6ctNCEyAtCSdKW0T41fx+MR7M9QWsdookQ4//PeL+d2aDA8/9TJXf/caodGMjZfZtX8/hxzQTAKL7rF4Hid9paN8Wqc0U60ElEo1+rq28Oe7L2dgtITrhKjS3y7V5fI4G/cVeOD1UYKFK7jz4hRXXP79iVlm7GFD1v+ld5NuQkwyyrmUMmmHjL4vdTVOUvHwT390OfevTvPoM69wxbVXmvsUij57urpZMLvRiCjKtaj4EVHg0tHVyaGL5lIu+QwPFdmydQPrH/8erl/Doowq/O1C7eiQlX/awt4Rl3DRFfz3DVNZdu53JsQ90cLEGIFd6SgmjhaIcDJBdsSrniE90vPGCzHUMelw4/KTeGz9Qp54Zg3Lr7zc1PTRQold3fs5ZO7U+ASA7cTCeBDx/qY9HHnoXP7x4uP4hX6i/EHsfuFWMn6Rm09pjQ2WEezVD7bjZBrpzJ3LQmcNXz3jKGwBA6kMpqQpgjCYUNnjOVp8NCEe/mlJOFHgY6HfsLpSscjz72ncyYfx3N9e57wLLyCTSZvP//j835nS1CC4gS1ywP/yDqk4UbXMZ44+hGrPu0xynuWRdz7H6D/vYqSni7vPn4sqvPA1HVV8rn2sk3TDDNr5JJtffoi0WwRdMlOhSkWmkBnTi0VVEQFFRckYRIsJu4xxi5RrNaxygbBaJJfPMRp5HHLseRy75BM89uyLXHjR1+MDIY7D5El583rb7XdQ7X6Di67/DZMas6YzliMNfT39DL55C1utMyi/dw89e/dw1/kzUeOrLtSD/QV+9Gw/9tSP0aUPZf1fHuCAyUNmgOLrFL5fxU2nsZVoYYHhrcqvYiVTRHgkvZDy6GDMlS1FrRrgui75XIIg2crseQfz7pZhpn38TKY2ZUWSoL4hZ5J23eurmFrn8rFPf5mGOo/y6Aj1Uyaxf99++l+7ni3WF6nrf5697Vv5xnGTUAPPfFXv7Bjh0fVVSk3H0V9pYd3rf6MxA1S70X4RHRZNN+t5LtXyOKlk2sSJHLiQmIkBQ6BDk0imKFV8arWAgXHF58++iVoUseaVF5l12MeJ+nagA+mSQzNGiDKTaGxeyNFHHcTk+iwt2RH6q/WM9A8zZeyH/NeaFqYnOund8gFtuQqq69Fz9etbR1jfZ9HbfDL7+mr4owUOmL8QFVap1IqEQ5sp9L5P0rPZtLkD383RMnMBM2fOY7RUMW3T9IOOMeAR1CqUQ00qmaGxMWdGr/mGHLWyD2GJhBGxQ3Ipx4y8XHOmR1T9iFJgMcvdSrc/D8+yWPXHX+HmJ1Pn72Jox9tEpXFU9+PL9JNv99E+DL3NZ7F1817mzJrFsUcvpmNfH5VqRHG0h53bNjFz1lz8RBPJZIK0HZIQrUCHlBNJ3nr8P01LnvQsyqLshFCfbzASlUxfP3HG9bROnxnPSGyHhlSCWlQxkC6zEiKLYrXMJLbRU5nN8PA4Yz3tDIwMkUmMU9r6N0qjY6h9fzhf3/dSJ93jmt6Wr/PBB5upplrJpF0+ceRiMslYcZFtrAYWfs1n7foN5uxEMpFgtFBl3gHN7Hj6Jjw3IOXaRiRxXEh4KZLJOvp6h5hy7MXMm3cY6Ww9CU/myUJN5bBTrIAa2diH9Rvep+3AAxkeKzCybzfbt7zPooWtFDc+wlD/MKrnTxfqnzy3k87BCsNty2lubaW+IU/VD9jw/GMsaNYEB59lpvWT31xJz+HXMWlSM8r1cJMpBgfGGRsbo2v904x1bzReFsVS6q0jtVqXzAhs0cm3k83naW1uIptyTLtfLod09/ST8DTpuqyhqMPDBbyEzLAV77y9nsGedo495gjG//ljRoZGUPsf/6pe+fh2tnaNMfmYFej6A0ziBDIdXn035x2m2asXkNQFlurnubbup+YoAJaLbSdwlaYm+24KskxiInNeyAxfzHELh1QySTUMmJnL09CUM2KieL+vr5+W3U9RFvXy5J+jdYk99y8n8alrceumUQuVmasUCn0M/P0WisVR1L7Hzte3PLaRbfvGCIOIMHIkT4zOZlPllpNa+ExmFBLxcYStIw2c9+QI2op7OuUmY1VeJADp66R1shOmc7Y9qSx5M6WXUy6OmyaZ8szxHNtJG758UuJNTmt8x5xxW98R8ty+MkNtKxhJT4vl2Sig9427UeUhHCtAdT58pn7mzZ08+nq/UdHjQ0YCwaLywPFzXFYu0ThTM+BZDPXU+Mwvx9ByxEUIkLA3g27xJFQHEbZl48ts2Jx/iM/vSOkz51jkvZHi5SBPyDvfbwAZBZijDTZXPl3irT0TJ7HkGIOcXpGBjQo5qAnU3t+fqm2/QntviW1dBdr3jbOja5yRihycs8hGZe64sJVqTVEOQkpluO6JkQluHPNj0RPMCRUZqRjSEbO6fyX78rcc8Yppn2SYxg0C3v6PJkI5kiPzab/GZQ+V2dDpT3Q3No4SByhmT7K57tR5qMEPntTCbw1PlzMactCoUsGSqU1gI8P20ZLF3t4iw2M1fDOxV0Qfji/lOpFilQxoYmMnTjvGbz4k/UbmiqmRmXIJcQoDTj8qgT1pqiEkUU8Xr7VbDJekjivmzWwml5TzmTIzi8xprf8B3BHVmosjP+gAAAAASUVORK5CYII=">
          <a:extLst>
            <a:ext uri="{FF2B5EF4-FFF2-40B4-BE49-F238E27FC236}">
              <a16:creationId xmlns:a16="http://schemas.microsoft.com/office/drawing/2014/main" id="{EC8E10E5-6E9F-40B8-8CE5-045945E6C51B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14367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405</xdr:row>
      <xdr:rowOff>0</xdr:rowOff>
    </xdr:from>
    <xdr:to>
      <xdr:col>10</xdr:col>
      <xdr:colOff>304800</xdr:colOff>
      <xdr:row>405</xdr:row>
      <xdr:rowOff>304800</xdr:rowOff>
    </xdr:to>
    <xdr:sp macro="" textlink="">
      <xdr:nvSpPr>
        <xdr:cNvPr id="1076" name="AutoShape 52" descr="data:image/png;base64,iVBORw0KGgoAAAANSUhEUgAAABQAAAAVCAYAAABG1c6oAAAAAXNSR0IArs4c6QAABN1JREFUOE89lQlsFFUcxn/vvZmd2e7SA0ppi1BoKeUol9xXiFKOGlQEj4BH0CBBDVGCQqJRSFAhiEIFISZKjIYQo5wSLYcHEA8KhTZoWytSA0WQFqEt7ZY95pk3W9xkkp3J7u//fd//e7ti2D0T9bWmFgaOGcHtjjacUCbStpFSIpAEXIdQenfckEswxcWSHvFIC7bjUHHkBKnpafQuzCIai+NFNWLsA7O0E04n6nncbGqm5VozfYYOJxjuRjg1FScUwgnaBFybgNLEoh3EI61IYVF1/Ay5Bbko5RFLSKKRKGJU6Uw9ZlYJ+7Z/AkLjac0b44vo1S2AHXDoNbCY9IEjaTh6kPaWZqJ4xDzN9VudvFd9ETyP3MI8lKWQgRDi6TfX6D9raqg7+xtoWDW+gPycTBpvtdPTcdh7qpb6G+0oAUMzgswsLiQR11iuw56qeo43tQCC3vmFxGJRxLIt7+qju/cTv3KF5VOHk3dXT57fdYTWzjgIC601QghAknx5PiDHtVk1YzQnLzTyZUMTs+eVcvDDTxEvbdusb7e2MamhiqysdBbt/I5IQvtfSl74UCkNPOHHIrAwM9KUx+ul45C2ouP+hVT/XIFYsa1Md95sZuKFSuzUVJbu/sUg0D7TTkLMW6G6nnt+A7Q2wzRrSoaTmRai46EnkY6DWLm9TEf+usBct5X9FXV8VvMPnpdACJ0E+haNKmPZTJEg4qCVH8Ujxb25OzsD54klqNR0xMptW7RXc5aZGXEW7/qR1hh4OoGUdCkxfTQg1ZWnGWDUeiTQdA9IXps+AjH9PtyCQYhXtm7VTtUxRneDJfuqiHkJ346QHsKgfO8yuRgR96MwHTT3Bqik5P35E4jnD8WeOA2xYkuZTj95iCFZIZ7dU4mnDcRDKQVK4nkesisvfyFCG4yv+U622xdMIZaWhSidi1hetkn3PfMt+Zlhlu4/TWfclDvmb9hs03YdErFY177BsE2iQiRrZPq5+cGxWJlZJOYuRLy4aaMeUn+KvpkBNpZXU9nU5is0QClsPystDSBZIWNf+vfSV5kddnl5WhE9+ubRMWcB4rlNG/So+tNkOILV5ae53GFqIlDqTmXE/0AD8aNUBipJxD0sJVk/axg5hfm0ly5AvPDeOj2yvhLXsvjj3+ts/ek8WirwBJ4wSk0Hk6r85ShfO8pKWh6flcqSktEkUlPQcxYhHluxTF8o/4bZg/IY3Cebz8+e54eLzT7EVNFkZuwqZfmnRCoDEv6AXNfi1dJx1F66yo6GW/QbWICY+ug8XVtV49tYN30M6T0yOHbuHF/XXibNEjRGEsRNBJblL6ZH0GHx5OGc+LWOxycVY4fDrCqvxrNcBowcjFj18Xb90YayLmuCtQ/PJXdAEe1nvkJ0tiE7I35eMrM/4V7ZRG9HuNp4if6Dilh7uIJLNyLogANSsWHHNsRbB77QH6xeT6wz4m83JyBoiQd4e0IuUS9GCnF0wEVYDt2y+hEIh7johOironxf38jOijqCad2Z/8xT3DtjGuKd8n06lojx97nfOXygnBGTxzGlZAqWUOYoo6Tll9ycDsv84pijbFtIqQgEU7CdIJaQOK6DHXQRGw/t1QkvgW02a/5HlOkY2MamUn5lfKCUWMJCKgtpmc9ZBJwgtu2gbBtbKRzH4T/M5NZ110UpWAAAAABJRU5ErkJggg==">
          <a:extLst>
            <a:ext uri="{FF2B5EF4-FFF2-40B4-BE49-F238E27FC236}">
              <a16:creationId xmlns:a16="http://schemas.microsoft.com/office/drawing/2014/main" id="{3C37C87B-95D4-4C00-BC58-40E1211F8410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158462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406</xdr:row>
      <xdr:rowOff>0</xdr:rowOff>
    </xdr:from>
    <xdr:to>
      <xdr:col>10</xdr:col>
      <xdr:colOff>304800</xdr:colOff>
      <xdr:row>406</xdr:row>
      <xdr:rowOff>304800</xdr:rowOff>
    </xdr:to>
    <xdr:sp macro="" textlink="">
      <xdr:nvSpPr>
        <xdr:cNvPr id="1077" name="AutoShape 53" descr="data:image/png;base64,iVBORw0KGgoAAAANSUhEUgAAAEcAAABHCAYAAABVsFofAAAAAXNSR0IArs4c6QAAIABJREFUeF5lvAe8ZWV57/99V9399D5n+jAMU5mhSa8q1YJoUBOUf9SA5f7VJCbx2mKJMaIXMSK2SECuYghN/lexRaSOIDB0mGEYpp9edl3t/fO8a68zJ97N57DPnL323ms971N+v9/zvEtd9MaT9VwzYfOWzfzNJ77AzTd/h5/ecguDQ9109XZTLpdx/TylUgnHcbBtG9fycRyN7VjYlo1tWVjybNtkD6VAKYUlryllftdaLzwnSUKitfmb/C7PaE2cJMRxbP4tz2EYEkWReZbPkB/z3vZ75O/yPnmuzk0xMT7NxPg8V37gal7dP8W//9u3WLemD8KIZhwSBiGtVkCjIT9Nmi1NmFhoK0eCR4xFX+8gO7b/GiXGma5HrF61im/dcBMPPvhrfv2LX5EvWRSLBTzPR9kWKLCUhWVbODgoK0HJv0lPWH7/v4wDWFr+l75fHnLRCz+L/i2fkRlHLlwemQEWG1AMJsaSn8yIYRAQBAG1+RnGDk8yNlHjq1+/jh//9E7+/Qf/ysZ1w+gwpBkFRKGi0WhQqzZoNJs0IwusPLHKkWhFK9aMDA6x45FfoS68+Azd1zPMhmOPpdzZRz5no5OIIKxhIytqs+/AQXbseJrDBw6YFXJdh/e970rjMdlDvEO8JFtd+ftib8mOMx7SNgqIoVKDpbZJ/50Z5k+NaTwmTlLDiAH1EQPKd8dJzP6942x/7HHKHb1Mz8wydvBVli3tJg6axFFEsxlRq9WoBRHNekSoXbx8kSC0aAQxOrYYGB7g2e33or757Wu069mgbJRrYStlQuXwocPcftudzM3W0GIELcekYWGjueTiN7B+3Ro5P7SWE9XGsyT05EQXjIAW35KjzDHm+CRMDWT+ZT6AJDGvoJRN23H+bw8Tb4ojwigiSWJ0Ip+ceqVqf+f3briRuUaLSFskcl5JgkoiPE8zunQJtWqd2dkZarWQIIDIypOgTGhFsZyDzcjwAE8//AvUD27+jras2ISF/FSrNe686y72vXrQHGg8wfJMyBjXl0uII07v9zjz6FG8OME2F5ZgayTg0tDTsTkxS8lXp/+loaVROhK/wtGSO7TEK1ZqX7RKcw0SsEoRa8lVchHKXGyMPBu3RK4lFO+2HWIF80HI9b/awZTfQZSI6RfltCQi0SE9PV0cc8x6nnnmWQ6Nz6PxCBKbOJYcmKaIkeEhnnro/6Bu/ukPtay8QnPw4H5uuulWkig1lGWlSVQbo9jm7I3nJDF/1aM5b3knjuXgWrLactFperHs9EtiMaz5ZG0SnvYLuKUOHM/Dy+VRliZq1HEVRLV5dNAgCVvEcZqEJYwkfNKwaxtSQ5xEaSIXa4tnSJJGE8Y2/3Lfc/ze7TJeYHKSeKcUA2NP8dAY21Kc+/pzCWLFf/3uEWbn0sUyS2crlgwN8+QDd6N+fMePjHGmJ6f45nXfRimz9ubAhfCQf2oHnciKgp+0+B8jec5c0oXTPlZOVo6XL7EdWXeLxLaxOgfIr9yIet3Z+COjKMuhdfgw3tgY8aE9qJkpkuoYenaMpF4jatWIwuaCcWzbbUdeOxGL98RinDRpL85hSWxxy9P7+dFsQj3U6ERCXRGb86ft/ak3xUnI+RdfRFfvED//xX3s23sYR7mEKmF4YJgn7r8Ddetdt+q4FfDZz30O2/ZM7LaDwLj2QlJMAwIriSnokH8+dpSj8pYEnvliZfJOmprcXIHSwCgMrMHqGiDuG8ZavYyxA/uZefQ+/AO7yDXnyEUtlIQeaemW/8SoclHiuRJOxnviGCWeYj5fmd+DoEYkoWvO1jLHWQpeaVlcfd9OmnhE4gwqvYZE3FqKhhxtKVphC2Up3vu+K/H8PPc/8ASPP/aMCbGRwR6efOAe1E/vvlX/8Lvf5+Xd+0wyVHYaOiZJpo5iHmkVsumMGpw/WOZdq/rwJJ8Y9wYrscB3KRTLFCvd6GIXSbHM1NwstYMHKEdVlBWaHEQi+SI2id1cPDG2Si9QLsaEkYRx+yF4SDxAtw0lIey4Po5rU61Po8PUuImOiC2fByaaXPf4PqadXGpoS0I8vQaxsHm2NK1Wk4GBfv7iir+gGSQ88OCjPLz9Kfr6+njqoZ+jvn/zd/U/f/mr2Mo1YSGnKlUHkwjTaiIR7QO9cYNPnbaFUdXEa1coE6m2h+/nCbVNoeCjHYv63LRJ1EpF8lEo7ZB4LmO1JnORYu/EHHtnZ5ms1WhFsgqagmvT7fuMduboytn0FwqUPRvXTlc8kcUzhoNIe1h2DqdQJnFiagd3YyUtY4RYWxyOHb75x4M8WQtoGcO2a2Y7b6q0+NJo1rj0z97GqjVrqNUj7v3FfUyOTfPH7b9EvfPKy/Vjjz6BpW1j4URW1BKsY7zQmCYXh5zVk+M9xyylk1aauhKpGxaO62L5eYLE4rl9++gv5+nNOQYSyIlWE4fnJqv87nCTl+bnmIw0se1KIGFMouWy0zKefqHCiQUNQz5s0qkDtlZ8tg2WWdvfZfJGRML41Cw7DjVYveoY1m48Ds+JaOx6lHBmX5qosWgmLvfsm+d7OydIbD/1zCwKrBRiNFt1evu6+cAHPkCDmPnZFg8/+AfuvPVHqONOOV5X5xt4puIkRDpK41J+VOr6ly8Z4K3LS+S1lHyVllplkfd8IhdeOjjPdx9/mZcsFy+OWOZavG50CQcnJ3ik2qLq5Alti0hKpXhnuwJZjpTQOPXYtD6bk7fl2LCVgspE6EKMrxL64nmOznvsq4fsjx1qdp680pw62Me7L7qE4bJD9cXttMZ3oWJLopdYa/4w7/CFh14kzheNF2dhmybmiFZQ528+8TcUc3lDMVpBwseu+jBq+doVOucXjXEEYZpcIIsIFCyLi0cqvGt5J76WYplmejlp23VJLIubf/9H7mgVCGKboJ30UrqRcSrX5ALJlhISqSGSFGn73oKhUjSdomxz0u1knCRByulim1AFeAhYE46nzPcTS+nXDBPyiTeey7ahXmb2PUs4c1CKO4nkNzRPz1r8z0d2E+XzxkOznJYkEfVWlauuvsrQhpaOcT3FlX/2PtRKY5yS5Pu0MsUJViIoOeK0HHzohNUU25lZQs4QSdtmJgr50n3P8pIqULdcwYBowUVSNcwxrrlwCYMsd2UJNm6X4YxuyLPgmszlTeVZ5GEZ2XRd1xg1e18KFtNEK+8pBCF/uWEV569fA3P7CObHSeJWGy9Z3HugyXeePUzo5whk/dqgthW0eMtbL+HY4zabYz3X412XXYFau+Eo7Vg+lk5MnpDSqnTMyqDG5845ljJNlCRniVdb4dguL07O8bVHd/OqX0LjkEgalwuOdUpSTWi08ckijiVfLBcoSDct3VkVbIPNNilNLxiDWrMLyDxKPiP7W2aYjMg6gtHiGqeVPD54yrH44Qzh3AQ6ConQBLHm7lfr3HOwgfaFaEIkmaeY44xzzmDj5g0mzHO+zzve+m7Um958vh7fvYu1jk/OinBth+FygQuW9dJpSxiJJCAYIsU/L883+MJjOznk9BDpVEaQh7DvtCxr4y225S5IFBKukmtMxZGLaxtQ4n+xh2QhmybOtgHbkF4+0+Cd9veJpxlDL0qy8jcjqeiEM8qKD2xdQz6pE8zNkMSByWuSUauJx1wiUoXiuVbC5MYT2bB5sykQ8nm+5/H2t1yOuvW2G/Xuu27n7Po4BT82coTrCZcSLxLs0MYeSrF7Zp7PP3mAKadCpBJT0bSEmqEWkYHnUh/dQKq7k2IPoVhoIvFMxzEkVv4uWlBiYL/kD8E7adBlBpBckIWXbTtEUWqYzJgmBWSe1g4rwUJS9Yy2FLY4tRjzkeOPxo9ahNVZdCwLnXI4OX/Ja9N+F4cveictUk83yT+X421vuhx1x523aL39N6zd9RyOJReaEj7JK9kJREnClNb88yOv8Jztm1AyCTQRj4kokPCR45ezOudS8Bx8FeJZQiOEXAjZgqZ2aGnFvLZ5Yb7FH3cfYsfhaeaUTyDF13IM6cw8I2xXqyP5KD2vzGCZxpPyqgwtpjnOeCeQtzVnFgKu2rgKpVuoWtVIHilflJDSzNo5Dl34LgKvaBbKhL7vc+kl70D97M6bdXTfzzl6/y4D412B74YfOSSWKGwJrSTh2sf38UjiEtjyAW1IIoRVwbFOg7/eNEA5X8BzUjDpWRpHfjcIPl3R7MIXQgOXyVaLm1+uctvuaSzXNlUtS85ZIjdaTVsdzAy0OBFLNZPXsxAzHE+4lGUhgsRVSyucOpTDiWvQEOOkFxDFEVXbY995l9Gs9BmCnYZVjjeLcW6/8ybNr+5hw+ReSEJsA2dNKjflulYP+P/2jPGTSZhzLGIpKgKgjDIoaDzmHSMl3jzgUC4W8R3XGCE1jniO0I7UQCm7XiSZSoaqNdnV8rjy4f3EriT39JhMCs2OXyyTZp8jBsnUxww7LXy+eIAjoZJQDJv846YBVhQUlmH9cVsi0dRsm72nXkJjYKkpLFIm8n6Riy98G+r2O27U1i/uYN3sIWwTkylGkbzTaNSZCTSfeuoQB+y8wTFSQdK4Tt1c4vdv13exORfTW6osyByW0nieaypgqiGLlJGGapobQMWaqNZgbzPkzx8+ROT7phrKyYvsmWpIbVm1zb0WGybzniz8FxvefIfRh8C1NO8bgAuXdBus1Wq1cNoadmQ57D7hHFpL1xqiKhQx5+W56IK3o26//UatfnE76+fHsaPAADFTWWyHeq2FKnXw5efGeHy+SatdQTL3Ta9Q87WtvTz5ygx7nQ4Kktrq8+SdmErOpuJ7dPguXYUSXTmHXC5H0bXNqvri/q15DswHxjhWuUQSiV6TEsn0otNEbMSrRRJrlluyJL646hlvMhqaLIow/YhvbhliVAWmUgoZTVrNFGwqxd5jTqG6cZuhO5KHFoxz23/cqO2f/5h1tRkcIxNiSpmIz1guYbnCHTun+cmBccI2Yw7ilGKkwl7Mt08c4Hs7DvGiP8Cy5cuBOraKiFpNglZIM2gQt1rmwglbUpJMJcwlCWcU87xhfT9Xbj9MInTEYBuIkjSHuG7KibIqJkKYhGsWepKfRC1YwDqOVDZBL+CIsBTHlJOIH2zrxUsCbC9vjo2CluH9odLsX3IUtZPfSEtSldb4uQIXveFtqNtu+zddvOd/s6IxixOnuEPkg0YQ4Jc7aNk+L82GfObJ3dTbEoNBIYJdRBZNEq4/vpevPDlO8fjTWbt5HaJJN+bHcCxRJ+ToNsOXVksQG69szc7z+PbHeGMOXr+kzJXbxwwhtdt8S4wjBNhoOG2PSRF3u43RLvupx6QQYHH3Q5JxHMUIf+sIa3x36wA5Q2PSnCi5SHQsCbuxzmGm3vgWQlvgB0alvPC8S1G3/fT7uvNnP2I0qBlOJSBQrB1oRVIsEWuP3+7ax7f3zxKoI0RRnEZWyItCvnXiCJ98ZA/DZ57LlhNOMO5cb44RCwBrBczNzdPX20+r2Uw5leMTtVo8/vvf82cVl+O6SsZzrHzB4CFB4xIOi7XkULzV9MdSVC2vCQhM81NkvOlPvcd4mOE1CVf1K17fUzA5UXCThFMUiQIdM5krM/WmdxG1mbtrjHMZ6raffFd3/+xHLIklSWG+JA5CrFyeluswF8Cn73+KXapg0O8R4JWSU7fZ4DsnDfPB+3cztHULR23aBCrB8hTFsk+tWjUArrOjk/Gxcbq6u5mdmcVVFk/c/3uu7u9gWc7irx6fInZcUy3kHIKg2eZmaZk2KmG7FSSlWJJ7VtEsK8UncpzneeY5M1YQhuR9jyFqfP2YHvJJyg9D45UCPiNmLY/xt/wFoVc0F+X5Od5wzqWo//zJDbr37lsYTkJcYcVmVRKsfJ6Whmena3xuxz7mEWsf6TkZqA/kmi1uOHmE993/CiuO38qyo5fj+45xTa/gUpurmhPv7OykXm+a1W7U66g44Q//9Ts+tbxLsiAffeIQOL4JA0mmklsyD1nMpQwIFDIrXCkI2sZIvWyx9xjdJ4rwfT9F5GGdv19a4YSKFByIXd9U5ihu0lQWh990Bc1CxcgceT/HuWe/FXXHj7+re+++mUECcsKHRHK0bVq2omVrrn3wBe5rFYxILVVk4SGYRZJqFHDdyYN86KEx1p12EkvXrDCrIdFZLheYmZ4xpLSnr0eyrDHU1NQ0OSwe+u2DXLOpl5cPzfPll+axPM8IVWmOST0hyyP/HRFrc+EZ4w/DNMQyUpoZNTOWAXZ2wml5zceXlwQdmkWIyJHETWISDl1wBdXOkqE3vl/knDPfjLrzlut1z903MWglFCQXNEOU69C0NA3L5eO/e469Kkcga7WoR+0YIQpyUY1vnL6MTzw5xUnnnknHQE8qKFnguMog5iAUzCJ99VQ0FwTuhDH33HYPN2wd4e7H93LLrHARaVtIW1kqTpAihXaPPaMN5sINRD/S7RR+koVYhpbT/JQiazGcZPaueo2vHdtHpy2Lp4jtMjoJiOIW4+e8ifrIclPKfa/EWWdcIsa5Tvff/SMGLEUBxyTMxHdoJpqdtYhP/fEAVUHGscjgR3RlA+YSKCd1rjl9JT/a2yJwbJoaWnFEkMREwmGEoUsnNefj5/MU/Bye7xq48Mz257jplGV8/r7neVT72JaXXoiU2HbfanFILSaaElbiPSkoPCLGL6Yc8rqASrGkhGkZzd+syLG1Yhks5xT6acVNktYsU9tOYn7dySZCfC/PmaddhLr7pmv1wM9uod91cCNJuAmhlGINP981xvcmZdIhZchJ1iFoM2KpbuWwxffOGiKf78GRbC8lVlZVsrXnEiubINI0A21AZF1HBJFt9NogSHhzn8u77n6U8VKPQOgFepEmyyO9qcUhYzKf0XsyPnXES0wF9bwFfubYqdroOjZWEvLmbot3j6QNRdxuIhExglnGVm+gcep5KQj0S5x28oWou276uh7+2Y8Z8h1ohGjLJnIVDaX414d28RsZzRCpUaYbFjXujeegyAcN/v30ZfSUKtRtj6l6C8+36PfFC6Rda2HHipyjsRJNU8FrbTKKvqYgiVLD6+95nka5khK/Nv86QrTTPJXKCanQlYVMMwgXNOhM78lCSY43KDpOnyWHJVHEei/mS+s68a2E0OkgcTyScIrDnf3EF11GbDl4Xp6TT7kYdef3v6JH7/1PhvIu1EMTBk1Jxkrzsft2sdsX1VZWIiQ0Inh6kkeMU+ffT19Od7nIw7UCuwOH6WqdJSUfKczVsMlbl/dSVjUsaRoKrrBK9OomBZmXsSzOu+d5yBeMdCGldzGYy0Jpce5ZeN2yF+Z2FvOrLJGnYeUtdDg926VHR1y7qUinVDu7guUXSIJJDsrzZVcQWS6+X+Ck112IuvOGL+nlv7mToXyeuFED36fxWmzWFHzgty8z6edSjiM/0lYRV24PBGiB5lGTH562iv5KJ89EHoci6YpqOlxoVRs4XoGK1SKp19m6vBdPpUMLRhrRCbUkx4X3PEnTsw2Oitpq358KWxnGyS48rUip6pgZUDi1lHfhb2KYjBxnJV/eU4paXLu+gwHBczKI4BZxqDElbZp3X23Ip1cocsIJ56Pu+tYX9Kr77qE356EbDRLfo6ZiGtrhA/fvYcrggXQmxpIyJMlSqINUpCSm3BLPWU1/d4/JL7EkOuk8JIFB25Yl3UpJEa6RBByVmBayK7A/Tni+qrny/hcMOm6FgUnECyHRFuizpJzJqFnoiANn2rJB7G2At7jsZ4Q0M7afKK49usCIkzL2hpJBiJjQUsy8+2pi28bx8xwnxrnj2k/r1Y/8kj6Z4KrXiPMF5pWmlmje/8Buqp5ggTT5ZTqxQPy0Nx/T2ahz45lr6OvqMlwoe5i2WrtTYULQCFApwxYIZ14D7nphjC/tmoCcb2hAlnMWY5XF+UeSbYaGsxK+UPLbSTqTLhbnqOwzfAXXrC2xWkp5oqmbuiHdVMXcn7+fllswUyBbjr8QdftX/06ve+JBukT0FuMUiiZpzkQRV2/fx5wt5T1t14oCbaC8uIJUkyhkuUr45qkr6OvszIY42mxdkGgqbJk+kTGcgAGZ4UmTpMzxfOeRPdw4USexHMOrBGhajhyRPhZrNClLT8GeQA7HSalCewTKVLD/TlKPSL0ZILR1xDVHd3K0o0xlqukE35VRPpvpd7yHarloJItN2y5A3fblj+kNz/yRTluha1WiXJ7QcZgJQq76w6vMGDkg/dIkTBOxaeUKetWaY7yEa05ZRU9HHtdt67cK7KTd5LWE/CkSCXAJMWnfqJQZCxD7zK+e47eRtI5t0500kbswT3NEPVyw1iKjSc4xCuARom7CfzEyFk8z5yz0wrbNSOQ1a7tY42iTX2pJjGMpcrbL/IWXMjM4hJfz2Xjs+aj//MJH9JZdL1K0AhIhiY5PmHOoNmM+9NAext10HCyVIdOTNdKB6asknFy2+fy2lfR1F9hZi5kxsiQUHel4tsjlXHKGkyVItZCTMyMu2gfb5eo7n2CHJ2MKjhkTEa80OSUbSmo/Zx6RVa3FwpfOxkzaVTRrMWf5KGPvxAk5W3H9+m5GPdGQY+bjCN928G2b2VNOZ37dJhzfZ8OWN6L+49NX6xMmDpAL5onmZ4lEa7FtGonmHx7dx8uJIN5MJkhZuUluMkkShbxlWZkPbxils6eThgwkmvk1QesOocgeRkCyySUNxrWHnVhUrDpLlI1l5fiL2x5hd7FoBgqMBzjt6vMng0mLS/Xi3w2saPf5Mw/JVMLFo3qSD4ULOlGN724ZYdhTBtzORhF5L0fOTphbu5HG2efjeDZrjjkbddsn36+Pmz5IPmqSzM4Y+B+4Nq3XEuY/PrCTp2yXKHENzlncyxaxy03gqg19XLa0jwPbzmMi55uQEOnDjqUyaSwd4CQRrqStuI4dR3g6pntyku6wxeX/8SCHimVCw7kkRCwTXuJdWcchu8isZGdlPfMMidhUETzSOc2OyQY4Tb6yHIpRne9tHqRDJYRxbNraRc+n6CgmRobRb/t/jH6+dNUJqNv+7r168+E9lKR0zM/T1AktX+Ifbts5y0+mGjSlMWcaaOmXm/gVgvjaVMb/3LaEM4a6eWbL+exJEvJ+AeU5OCJ5BmFaXtMBHROKMtsn2vHaV59ibWOaS2/5LXstm3y5bCYeZLZGhC0zS9j2UrnAzFvkIuXfWcUyBhKDtls3WemWUMpSQCp6pU3K5U7INzb0mXmjVhQxG4d0FnL4OMxVutDv+4g598Glm1C3/+279ebxfbhJhNWKCFstWgXXnOSLVcVnnj9Mo22QKEobYuYExEAJfP2EUbYOd7F96Bg2ze4WNYDpruU85PZz0vizhiIcKgzwUkcfR0/vMqSr1rmUNTmLJRN7uODbt9McHCBUmOlyJSpdm/0bCNCeYjWMvp2MFw8dmPyi2vlK6Ei7w5FKqhK67dE9CSmVcE63y8dGilhagK6mESm6ci6uUjT9EuFH/87ozAODa1F3fPyd+tjJA0ah9yJNo1qnmbdJlENdx3z8kcMctCwD601nIpMMEm2mL647eQUrRwb4XWEF3sQ+M9XgdC9lplKme8+zSMHs7R3k5Xw3Kyeex0tCOnuGQZdYnU+47Mafc9jzqMchOT/XHpFdRFHaxpHFEENlC7OYgyWRNrktA4uLQWMWkrZOgelHV3dzTimVW+ZT2kmX65hIiHI5wo9+Vmg5vX2rUXd+9O1608whMxMsntCYnacps6+uT6g11zyxn0caFkG7GWd03bbgXUwCbjh1DUMDAzzTvYRtSdXg4FdKgzxTCzh3dqcZahzvXMYLTpltY7tNW5aeEXQjZnVfhUtuuJMDrw1g5jsrZowllAGqtHO4EEpZGInXSriYzkN7v0NW4k31auMqWcQMZWehKf2zio74+sYBRq3QRMZ0jGlbd7jpYHmSz2N9/NPEhTLlyijq7o9cqjfNTWBpGSJQNOZr1KMQu1gg0Anbp1tc+/w0gSVcJFXnHINDND0q5FuvO4rK6HL+uPkMqAcp1cgVibSNffBliiqmVuim4VksO7zH9MZafYOsPrCHZQO9nPvVG4l7e4hsZaiDdCbSfJIy8CzJLk620qqWRyZwZcdJfjOzpe2RX1McsnwVR6z04OtbBimEAc1YZowSyp5Fh+cawGrli9gf+SStcheF4iDqng+/RW+YncA2zS9o1VrMzlfxO0qElmYmdozgdSCWZli7ZS8D03HMMWWHz25eSeeajWw/eiuBdILaPSRn5zOsnd2NVg7ja05kvNhJGEpzR1FIQk584XFGlo7ylmtvZK5Yoho0TVgZrNgWzxeTzEwWNRyqPSpntOG2VpxRlLRjIY0C8eH0YZJzklAK63x9y1JGnIBq6Bh1UxqNBiG7LrabJ/nLj5EMjZLzulH/53+8Ra+fmTRM2rhrGBuN15KpUN9iTnt87tH97DYraaaOidoDjWf1lvirtUPk1x7HE0dtNlOhInStWLGG8Z98n9LMOGHSwll/KnOr1lGtTpp+lzT3T3nmUYbXruXt/+uHHBQtulwxkRREKR34U4nCeJNMXbW7C2ahzD6NtK+fCV8ZxhHDyY4fmcmR301JV4q3ViLeubyLucAyA1v9nTnEuaSDgZ0nvPwqnDVH49kdqF9efYleW58zZdmcVQKTk5M0dUS+s4vdDcVnduyhqkRuTPc1mfF94O0jFf5s2RLCDdt4cslR6eYM00dMWP7sdpZEc+igyctLNrCve9hIxHKiRR1zwo6HGd60hfM/dy1RZ4fZv9AMW7h+zpxG5ilGnm13FkwYyUW3x9+yHGSGr6VoBDKglFAoFBZ+97xUcsmGnbriJl/e0G+6H52+pqdLOGEawtrOU7v4CsrbjkPpIuqX73+jXhs02oKNiOiR2VlSrdXxK13ctWuCH8+FhDrtIMo+K6N5xTEfXDvE+SP91NcfzzPSiJcmmbiOUIWJMTrn9pNzC4z3DRHmiyZniXFzQZ3Tdz5N/9YTeceX/pVGfiH9AAAO/ElEQVSZnEutlQ5Qit9keUKMknmQ5CPRacQgMghgNsC1w0+OX+hTBdLv1+ZYMZbwL/E2o+0kISUr5O9Hy3Q5iuWD3eS8tLUsPy2VY+7SK+nffDw6dlG/+MvX63VRKy1A4p5RTBiFTM/M0HjNuv9r5zQ7yRvB3cwGSvmLZU+b4pObRjh1ZIjZ487liVwxFXYX+tYBOohRjojZikhWNU4Tekfc5NQ9z9N/4slc9vlvcCiOsP28aQVLocl4VSZbGAOJjhSGC30o+d2M19m2MYLklSykMkCYhmDajpZpL9+GM3Kai/tsuot5Rvo6FnCQqVaWy8xbr6Jvy1ai0Eb98sqz9VopnSZu0z1Q4oLV2jz1RsgP98zzUMuiJcqdEhePjJFyGv7puKVsGuzHG1nFrKWQDpCoNRLbzVjTCANiA9AUoU7MBKck5JJSrJuZou/ks3jDJz5Ps5DDzecJTM8snfLI5nEyipBpM2K47G8LPK89SidGzMp+BhTFaOZ4YnqU5sMjBXp0k6OXjeD7IqFKkzDNW9JOmr/kI3RvPR7ZHal+896z9Upp35rymZbo2DTfYGJ6kv1Ni+t2j3PI8Y809bSiEEZ89eSVrO/vpisn4dA0g0wiunuxkNUWTelXiccJSTVSR2j6R65dJuldTufJb+ANn/hH4lKOpnAjo+nEqHa4ZNVILm5h2muRhp15VoaEMwNmYZmVeul65oELS3ByBYa7i/R3d7enNdINKZLLpC1TO/MKes46r22c95ytV8vwY6bZyMRl2xVbrTrjsw0emmry45nQtIcNvggjKq8NcX/lhOWsHeihM2/jxGmspwOUGAMHLRnTFYouEqs2FMFwHKtAMryWjhPP5aJP/SMzMhIiJb6YNxUv038zPpXlE8k78nvWr1rMt8RAWUsmoziZNCqevMyJ+dCSIqWkxarloziiOcmEqp0QCI6PRUvSJKdfSu+5lxFKfv31n5+hV4kIJS0Z0yQzi2vcX8TQyckJ5uoB/zlW58GmSIvyekK3rfmnbUs5amAQR1BvnOYtW8QsGUoUhm0qYLqRzGxhbE94xYlNfvWxuFtO5fxPfpbpIKTc1WVyneW4CzuEsxZMhmEyjJN5xOIGXoaI5T1mx3AbDji2xUCccPXKCn2qyrLBIQo5N934YikmQ829O3aya3yO2ZamUe5l2UWv5+//7rOoX11+pl7hpmNpKYuVXS6iqaQQXU5kbGqMudDi3/bN81IoCVPRpRK+uHWU0UqBvMwBynYeSVqyAyYSY6TTWemsZ9ostCzX5CPX9smv20p16Ggu+uIXKXR3mZEXw/iN3pw29xbnFLOtqJ1b5OIzw2T0YTGvWpBKSehM4D1LK6z3WpTyHsuGBtP3Jpq5187xM3c9wr5lx5DvH8JxcmaYwbcjvvPNb6BueuM2PexZqRrmOBR9maET/pKKTgLamkHEzMwUU3HMDS/Ns99WVF7bI/X5zUtZ0dtBwfXM5LvsflMiHQhgNFDeBOHCrroFN7dylI47he3763zynnuQubxqs2n2sEvj0MCttjSRhY6U7cVDkxl2yVoz/w1Ny3uFGCvNWwcKZh4559uMLhkx+rV5bxLw4P5J/uWlBl1rNhjdWgsksKUZqbjha19BnbtWxvu1mTiX5NlVPcwVW9aysq9yxEDCuRoN6rPjHKxHfGvfFPXXdqV8evMyVvd1kpOJKAlJmSUJ0/61LWO4El5mY3n6MAzZkEOf8olncd29D3L7S3uYqVap9HSlaFbaOu3R2fT4Rbts2kAvwyUG0bdl1MW/ywC43wq5qNfmrG7XbGpZuXTJAn6S99SV5i9v+R3J5tMMqXZyeUqVtLR7Llx/zb+gTjntbC1dP5m97e7tw1UJzd/8hC+dtY1iroK2hJDKoLUibDZozU0zEcR846mXuWLjKlatHIV6naL0m2RLtKy8eI6gTvE8lW5uE6FL8olMmTZyXRQ3Hcdf33w7D+4fo1LpwvJd8x1BlKLVTKwynYv29OlCOZcvCRMcy21P0gdmYkt6ZAL68glc3OdyVpeFm2hWrVhhemfZ5pdAW/zg3oe51e7BrUiP3jGTJZVKJ7KDqJC3uf7rX0W97oxztZsr0tHTz9KVa8iVyrzy0G85bv8TXHHCemTQJsmXcaXNaSW4c+PUm3UajYR9UURfTzeebBhpzeOHgemGJvkSnjTowtiwe6tRN0q/UyhhtwKizgFKqzfytut+QFyq4BXyHBg7TE9/H7bjMTs7awwiYeb5PjMzMxSLRbPysmG+JH35+WkqxYqZEJttzJvX5qrzVF5TEi4Y6eF17iy5fIHBkRH8fAG3UcPSoUHgD79ykM8/dphkcEm6MUToh+vg5QsUCmW6O8p8+9qvoU444xzt+UVKnb0sWb7SfKAk0+fu+CF/vaTE+qNXI/xElTuwY8wYbVQuofftojE9xyNWgd/u3EtSnWVFbyd9/T3EUxP0d5bp7R9hYvdLFIdHzSTV3uefJ79sBftm5nhuus4L801z8ZJPjIbj2nR0dTMzM2uoyPDwCIfHDzM6Oorn+rzy8suMLllCdf8+3nTMUVzwuk2MP/8Sjx2a4plmi1f3vMplQ2XWrx4iObCPJWvWmeoqxFJuKODMTvHsgSk+9V9PMT+yEuWKtCLdA/EBGf8VMJqjv6+L71z7TdS2087Utp3DKxbo6h2kXOk28zTV8UPM/tfP+YcLTmJNuUSuu9+I5kl1DmvJEnR1GmfHH7FGBnn61TG+9/RO5jsrVEplBmsNzl03yqhX4qGnd/BSuZ8JO8cLu19izTHrmZiYoBFE5vYIksv8fMqZ3EKOSmcXhw4dMmHV39/PxOExY5yin8M/fJiLTtzM0d3dlLs6yJWKNKpV7Poc06/u5MArL5he/MDqoyhGMW6+gvYdwrkZnHKZHU88zVceeJ6JviGUV8QryACloOcUBMoGFwnv4aH+1DjHnXGOjlshTs6nUOmmIB4ifKU6w+S+XQzNTPGBrWs5dsmQ0T1kK6DTSoimxrDnxsyGx7g5R5BoXo0UlZxDxXPxawKtYgK/gG5UmVXwqt/D04emeHp+nlrOZ7oZmnaOZcmWbU0+n6fc2cPcxDhFx2X54AArih6burtYsvEYlp1+HrrUQfjMi3iT+2lNHqAxcZiJl3cQa2HkEYP9I3R2VmglFq7ACUG9sebBZ/Zwwx+eojG0zLS8HadArpA32EsGIuQ2EFLh/ZzNkpFBvnHNN1Ann3e+np+Zw3UUjtwxoFDAl+EBEb6aM0TVJoWDe7hq5QCnHXOUyehBvUE0eYikOWPuEyEFSZCx6VBIVYpl9F8wjrB8i0gFWFp8u42wSWcO8XIyzk0oJ+h5FLp6iOKAwcTFynt4m19Hrn8YXeynunSYyvAAUbOGevFlJu+/h7nH7icOqwbM5XIVlq0cJZadeSJzWLJ3TvaKxtz/4n4+98iL+EuWY/k5LE/Cp5BKrtKKaqY3ARHvLZVzrFq5lC985ouoc970Nj1x8IDZnSetA3MrBWmmy6YKM00hbYEmat9uzvBi3n3sRsp5B12fANkrIcKXdENl81A6UZ3SiPbAtxDRrNoYktV+GCnTAD3blG6pNrlCESWqnV9ElzvRKzbjrV5rbvPQ6Ooy53Pw3rtoPvUAXjBntjORzzGydAWeyBky9R63ePjFfdy8awovqPL355/Bh791K8HmTTSl/+f6eF4aToY+CNhtY7Ry3ieXd3j/e9/LiSeegjrvzZfroFlnanJ/ShIdD2W7WNLOzYb4xQCi8s1PsGLqEP9w8hb6vcDsdHtlZpaRjgp52VIt9k21D4Ow0/tQpNaQmRzhM9mOvXSbtsicXrpZ1lJmPNcSpuzlUV6ZYHCElpNjbv9BWtMHcKOqYdeyFF5HB12jayl1+CSNBsqM9EsXs8WH7vw9m952OTNz85wVT/GF7/4Y59htNI3wLkg71XeMXt2+p0GxmMN3EjZuWMcn/voTRKFGnXj2BbrSM8DEwReJG3OgxP0FR8r0ZzpNIQIYZtd/gBW0uMRu8Z7Nq7n+lTmaS0cZ2/4oX9o2SN7U8XS+Jt1pn25PMgZqr5DhSaa3lN1AJL0tizGazCALAzfbCGTThrzkmh56InmpkKO86TiKA0vxZHauOm82loj3iheJNCJ87vpHXiA54VxmDu7kkrLNJ6+/CTZtNiN42d2ezGZd5RhVsVwqkfdtKgWXr13zNXJyA4EgQV144bk6dIfwCj77dz9lbsIjM4BmC5B8gInFIyRSQueUnMufr1vOv9Ycjj19K3f+71u5fnmJHjMeK+sqQ5MJzmv6c3Zfm5QXpaw8NDdUSbdHmzuwiAHN/i2FFqAoINKxUX4Zt3+AwtaT8LYdR2JX0NMzOIcPE429zN6D+2m6eY7qyKFbVSO7iCfIlsWnDs9RkiGGoMXf/vTXzC4/SpR209+S63Jcz4BP13PNDsWuSp5/+uIXKOTLpsgY4zzy4F36g//v5xhdeTyJq9n7yg6CWi1dfClvAukzbzAiPJxWyPGhNSN8YyZkYMs2Hr/9Rq7ZMNLeYp26bsPxqHllCo1pSkYLT7VlMUTakkpv0JFRAYn/RrELz7LMRlzZwKHdgvmZXbYBd/koemoOt17FFW26NsszXheHXI8zpndTUg1C0YLE6KJmBi1mqk32zFT56u+fxt5wEh39vSYiUtHTMSEqCf3M00/hvVe8E9uMy4hW3jbOk4/+XM/P1/jgxz9P7/JNeJ5NszrB+KEDIMMDRh5NR+2zQcmzyy4fWtqJ4xU5AAzGNQqJ6NDtMESz0+7isYEVbBx7ifVx1VAQY4z2lsb03jzp4LZMSeh8nnv9PlrNOpflNLEMF0lecnPmHhja9UhyDpZfxM5XoKODvfkuVLnImuE+s18hybso2T8h+0UtCUeb6bFxPvaxTzIdxAyOrDTDA2bwyQoNEf34R6+ms6PD0BqlvNSLhZgGNmp2btoow7IvanJaYLhoHanEYOSL1IUWqox4Rd7SdJjtiu17ULTvRrHoIGOoquXg69B0QdPbR2V7J1IjilFMYpRQsi1aMuWuLHwZDGjfBM3gEHM3tSx1pkMBYmq5F5l5qR2u2tzlST66fZen9mlXq1WDukUKkWuS7xweGUqr6KJ7aaQ3UWrny9c+6f8HZz2PssnknpwAAAAASUVORK5CYII=">
          <a:extLst>
            <a:ext uri="{FF2B5EF4-FFF2-40B4-BE49-F238E27FC236}">
              <a16:creationId xmlns:a16="http://schemas.microsoft.com/office/drawing/2014/main" id="{CE910551-E515-4889-95CE-18427DD26886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17034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409</xdr:row>
      <xdr:rowOff>0</xdr:rowOff>
    </xdr:from>
    <xdr:to>
      <xdr:col>10</xdr:col>
      <xdr:colOff>304800</xdr:colOff>
      <xdr:row>410</xdr:row>
      <xdr:rowOff>83820</xdr:rowOff>
    </xdr:to>
    <xdr:sp macro="" textlink="">
      <xdr:nvSpPr>
        <xdr:cNvPr id="1078" name="AutoShape 54">
          <a:extLst>
            <a:ext uri="{FF2B5EF4-FFF2-40B4-BE49-F238E27FC236}">
              <a16:creationId xmlns:a16="http://schemas.microsoft.com/office/drawing/2014/main" id="{098D0F35-D4D9-48C5-86C8-459A477E6E90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18635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421</xdr:row>
      <xdr:rowOff>0</xdr:rowOff>
    </xdr:from>
    <xdr:to>
      <xdr:col>10</xdr:col>
      <xdr:colOff>304800</xdr:colOff>
      <xdr:row>422</xdr:row>
      <xdr:rowOff>106680</xdr:rowOff>
    </xdr:to>
    <xdr:sp macro="" textlink="">
      <xdr:nvSpPr>
        <xdr:cNvPr id="1079" name="AutoShape 55" descr="data:image/png;base64,iVBORw0KGgoAAAANSUhEUgAAABAAAAAVCAYAAABPPm7SAAAAAXNSR0IArs4c6QAABERJREFUOE8llH1olWUYxn/P+77P+56zc87OZnPTnTm1zeYHQ4dOm2skRNn6QkyJSOgPsyy/ipwaFVEK/VWRRUTQdyYGBhFKUCBO+sDyIzVd6dzc3KbGtrOdc97zfj9x1g039z83FxfXfV+XeOvlTSoMQ6SpYeoahmGgCYXnhygVoVSIVppRhAJ0XcOxPdAUmqYh3n5ls4qiEF0HKQ1CI4YKAwrJGq6Y9Yzr01iSPcm0/FUIFUIIgjBAGgahUog3dz2ldKFhSMG1qiUMxTL8FDRh9p8n5ucoiDhkGulIjXDPwCGUUlNdYlLiJPZ1bVSmbpCL1/BlZgOy5wTNs+NU1tyGZRi4rs2Na0P8mU1TVl3PC9mPiKJoikkJSOzbuUkZhuRw3QbcwXO0tsxhFINbChLxOHbBpblSMjEywrHLOndXjLOq2I0SCkpAJYAblfP5KljMw402N4VF8/x6pJSkY3Ec1+PY8AStluLs8W7+SbWze3w/qABpGoi9XZvVcEUTPxbTPNDRyJCZom12LRUqJNB0ei/8ReWiBXT3jrBQGnx2fIxn1REyDKNpIPbu2qJ6jXrOWhW0tS/CSVdz1/Q0gRWj9/ffmNW0gKymc6jnJuvqq3j3uz72BAdIijwi0hFvdG1TZ6NZnE5meKxzIRdFmntrK7h+uZ9kmSQzayYjtsPBM9dYt2Au+w9d4rXoUwztfyHF63ueV9e9OAeTq9j5xHy+HfZYohdZWB4nbWh40uT7gQK3mx5jQ3nOnzjDxsRxEnEJlABe3KYKuSwH4qupXdrAqoYEP5w/Ql11Lcvrl3P0dB8VkUvzsqV88XOOtkuf0Z7oI25KhADx0sb1ynGK5AI4nFzLrM52WupcROBgTiis8iRhqopvTmZJHX6P9Zk+EnGdRJlEFwaia8Nq5fs+ThDy77jDhWgO1xc/idXQiJmK4Y/mcAev0nzuA+qNMQa0RqyWTmQszX2TnyO2r+tQSjD135P5gIm8R7bgkfcV1fNqmBjNY2kWpjOJVAHdAzEad3+NTKa58+I7iB2PdqiIiFCFFF0ftwhZ2yY7YdPY1kRPzyC6HZCqlLg5xan+EHPFVmRlBTPNScS2tStL7pgyhhsoah/fTn50mHDoD6TuU56GuKXRvHIeXqjx/ocXODPRiT5jLsouILavWaE0aeAHIV4IsY4HyQ5eYaz3b6xyi8ArkBv1mZ4xyU16/HqqSFh9P2YyQtM1xNZHWpUmdSKl8P0I27aZyLnknZCqpjqc0MG7UcSNFIV8gX5nDjYzELEU0lKILWtala7r+F6IQlF0XQqOSy7vsOzpHdjjF7l89BeU0CiJnS2W01NoRvm3WN4QIp5b06pKSeT7AahoKsqC0Kdgu9yx+VW08BaXPvkYIXSkqZfkoixmErdMplXGEc881KJ0XaJLKGVjFJQuonAdjyCK0BBEhkapLNOc2tEMScI0KE/F+A98ogKaPm8+fAAAAABJRU5ErkJggg==">
          <a:extLst>
            <a:ext uri="{FF2B5EF4-FFF2-40B4-BE49-F238E27FC236}">
              <a16:creationId xmlns:a16="http://schemas.microsoft.com/office/drawing/2014/main" id="{8E84C241-C65E-4415-BBE0-B099B97BF68C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28670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423</xdr:row>
      <xdr:rowOff>0</xdr:rowOff>
    </xdr:from>
    <xdr:to>
      <xdr:col>10</xdr:col>
      <xdr:colOff>304800</xdr:colOff>
      <xdr:row>424</xdr:row>
      <xdr:rowOff>121920</xdr:rowOff>
    </xdr:to>
    <xdr:sp macro="" textlink="">
      <xdr:nvSpPr>
        <xdr:cNvPr id="1080" name="AutoShape 56">
          <a:extLst>
            <a:ext uri="{FF2B5EF4-FFF2-40B4-BE49-F238E27FC236}">
              <a16:creationId xmlns:a16="http://schemas.microsoft.com/office/drawing/2014/main" id="{4C8D2F18-8856-43EC-93E2-7EFC687AB52E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31246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424</xdr:row>
      <xdr:rowOff>0</xdr:rowOff>
    </xdr:from>
    <xdr:to>
      <xdr:col>10</xdr:col>
      <xdr:colOff>304800</xdr:colOff>
      <xdr:row>425</xdr:row>
      <xdr:rowOff>121920</xdr:rowOff>
    </xdr:to>
    <xdr:sp macro="" textlink="">
      <xdr:nvSpPr>
        <xdr:cNvPr id="1081" name="AutoShape 57">
          <a:extLst>
            <a:ext uri="{FF2B5EF4-FFF2-40B4-BE49-F238E27FC236}">
              <a16:creationId xmlns:a16="http://schemas.microsoft.com/office/drawing/2014/main" id="{B11F1960-AED7-4BDA-A530-4563CE3A7EE9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318406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426</xdr:row>
      <xdr:rowOff>0</xdr:rowOff>
    </xdr:from>
    <xdr:to>
      <xdr:col>10</xdr:col>
      <xdr:colOff>304800</xdr:colOff>
      <xdr:row>426</xdr:row>
      <xdr:rowOff>304800</xdr:rowOff>
    </xdr:to>
    <xdr:sp macro="" textlink="">
      <xdr:nvSpPr>
        <xdr:cNvPr id="1082" name="AutoShape 58" descr="data:image/png;base64,iVBORw0KGgoAAAANSUhEUgAAAAkAAAAVCAYAAACUhcTwAAAAAXNSR0IArs4c6QAAAotJREFUOE8lkluIlHUcQM/v+77/d5nZmZ1x9uJt3cZldWODCnGRhd5yoVisIEMQtgfvShFuVgg+GEkRWKgR4qu++NhD0UPEhj3YQ1APiyjmbVVccXaG2bl9119k74cDB45c+uZj9YyDbTt4QZ7McgBBACwLVJBL387rtRsxt1sl/L4SRatHZuVoxUoYdZjbrv9DvyymbNq8FTVruHnvCd0MOjGopsy92kMufv2R/nrLplQeJCiUqUU+WZrxcKWJrbD75RD5/qsPdOFuwEroYdwiGuRxtUU7DrCMw+x4A7lw5qj+/o+hLX0kJodmQiVo0+gVUQtmJjLk3OlDeu2+R3FNhVg9MvnPaJ5Xhp0uU5tayNlT+/T6ksfGQYMlSi3rJ2cJpUCo9QwvDMTIl5/N6Z+PC1h+jiSJSFIwwQCqGZHjMV2Nkc+P79G/ahWMA1GnRnlgkG4CcatO0xtjekyQUx++qzdqRVTabJscpb8UEEXK0lNYXn7E2OYR5OSxd/SPJY8Nwy7VdQVqqymZGsR4NOoNRjYOI58e3qULd1yGysKL1QqN1QTfz1Or98j15yjkC8iJA7P6800Xx+mxfXIUTVNW6k2etTP88nomqkPI/L439KfbeTrtDv1mFRUbxWLtSJVbdZv3d76EzO9/U39YdGh3OuTtiPENOZaf9Wi6wySWz96ZV5BPDs7q1UWDK8poKaZZDzG24A2t5WETXp+aQE4e2aWX/7ZwvYCJQpO7j7s4jvDe2zu4svCA17ZtQc6c2KMXrytxKgz1pYxXHDw75UHT4VEj4a2ZKeT8F/v17G+K4/skYYh5fmzMYD4gEZfpyfXI5e+O6+kf28RhSGR8rKjL1uEcWCBqUS56/AsJxw6TJObnoQAAAABJRU5ErkJggg==">
          <a:extLst>
            <a:ext uri="{FF2B5EF4-FFF2-40B4-BE49-F238E27FC236}">
              <a16:creationId xmlns:a16="http://schemas.microsoft.com/office/drawing/2014/main" id="{42AC0B3E-5925-4A1C-B78E-52E67587CF58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34218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427</xdr:row>
      <xdr:rowOff>0</xdr:rowOff>
    </xdr:from>
    <xdr:to>
      <xdr:col>10</xdr:col>
      <xdr:colOff>304800</xdr:colOff>
      <xdr:row>427</xdr:row>
      <xdr:rowOff>304800</xdr:rowOff>
    </xdr:to>
    <xdr:sp macro="" textlink="">
      <xdr:nvSpPr>
        <xdr:cNvPr id="1083" name="AutoShape 59" descr="data:image/png;base64,iVBORw0KGgoAAAANSUhEUgAAAAsAAAAVCAYAAACQcBTNAAAAAXNSR0IArs4c6QAAAytJREFUOE8l0F9oVXUAwPHv755z7j333L+7Z/eebnNtbhjln4nUwsaW2ooWg9FKVMSU2DSkPyb9eYg9RH98qIgsCITAesg3CXpJMCVITJv2h4LNZJVIeu/d7u52/5+/v8DeP08f8cXx12R5ucK3cyYinEAzdKzQEit2GEdN4js2fZkmT4/kEac+e/MOPrNgMTH6ALbrc+6nv/ClQLougSJIhx2mRxOI05+/JYtLFX4sdHNvfxe1ap1y1cFzXVbbHq4H+CscnbAQX3/5riwWy3x3s5uIotIolwhJSFpJbi22uOFE6FDaHNuTRZw++bYsFEqcXbAIKSoi8FEUl/XZf/i92M31RQc1keSj3Sbi1IkZWVxc5oebeXJmGl+E8P0Az/doEebvfyt4UnL82Szi5Cevy9uFJWYXe1GicdqBguP5+IGkXm/RjsQIa4IPJqOIEx8ekbcLFebcAWKGTsN2CIU0Wo0mLV+jZju0fPh4Xwbx/swBWa17zDmbUMI6jdJ1Wp6PF2hILUmkowvXtTm2K42YeWlSOr5kzh5AaS6wpn8TgwPraDZaXP75DwLHpRldy9GJOOKNg09IT4a4UsiR6Uzx8OY++npyBIHN8orNxdl5EmYf+580Ea8895gsr9T49VaU7WNjrM1FQYmRisdIJ+DSpaus6d3IyICBeGHfNlkqV/mlmGHDlgE2r7NIxDtIp5IYEcGFi7Pc1X0fTw2biMN7R+TScpUrizkUTWVi7FHMVAIjptNYKSGindyoGbz4uI44tHtIVlYbXC5ZeIFKQq0RzXRhpuLsGNzAqt6DY7tMbdcRB3dulZW6zdVCinqtRmdcIRkPk0wkiVrrGXpkFInC+BYPMf3MQ7Lhhfj+TxXpNDE0l+HBfkyrB8MwSPcO47ohJrfq/+PVls/5awphVZBPBwQii2qYDG7MM7nrAN9cuMbh8Rzi1alxWbc9zs2D7Th0pQWZdBbTuhtNttm5d5qvzv7Ge4dGEM/vGZLL9Tbn51UCJXxnoUuvY5pZMvn7aYa7CWka70w9iDiyf4cs11ucmdMQEYMgCBC6QSQaR4+kSFj3YKVTfPryNv4DE7haphXuCVIAAAAASUVORK5CYII=">
          <a:extLst>
            <a:ext uri="{FF2B5EF4-FFF2-40B4-BE49-F238E27FC236}">
              <a16:creationId xmlns:a16="http://schemas.microsoft.com/office/drawing/2014/main" id="{AAF93F3E-8678-496F-B1FC-736C13D9584B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356049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430</xdr:row>
      <xdr:rowOff>0</xdr:rowOff>
    </xdr:from>
    <xdr:to>
      <xdr:col>10</xdr:col>
      <xdr:colOff>304800</xdr:colOff>
      <xdr:row>431</xdr:row>
      <xdr:rowOff>121920</xdr:rowOff>
    </xdr:to>
    <xdr:sp macro="" textlink="">
      <xdr:nvSpPr>
        <xdr:cNvPr id="1084" name="AutoShape 60" descr="data:image/png;base64,iVBORw0KGgoAAAANSUhEUgAAAAoAAAAVCAYAAAB/sn/zAAAAAXNSR0IArs4c6QAAAsBJREFUOE8d0s1rHHUcwOHP9zevuzuzL5N9mc12abYpC2obi7VgYsGAUaGiViyY9iI2LQXRgKBevHioIP4h/g2+1JNeKoLSQ5JuRSuVxCbtJrvZ7OzLzPyK3p/jI19/ekFvPsrTkxIyjTCUIKaNLZr+OAXLJXBS5KuPX9Mb3TxHU59KXjFJhZJ6TLkwZXdURxB62kS+XF/RnX6FSjXENE1EFJPxCGU5pALRMCLVMXJz/VXdGVRQysPNZXg8GGOkMYZpopTGFE3ed5GbH72itwY1PMvEkQQxTIquxgKKvkliefzVi5EvPljRm70AzAwmglJgZz2SNMVWgrIM/Jwgn7y3pG9v+8SJxlUxjVaTYTRCaYNCUMawTAI3QdZXn9e3NoTqbInLb5zFlhh0yp2NhzyKUlynQFhzkc+uvqh/vBNxfmWRkyWhERawHdjZ6fHbvV18b5ZsVpC1iwt6c0dxfvk5TgRQDZsYZkIyHbL1xy6RFZJxLOTGpTP61wcGLyw9TSs/QZk5Fk7Nc3h4wN17D+lZTYKcgXx+fVl/89O/lI6FnDueYfFMm2LB43Aw4PbWHq7fpB56yPU3F/S3fztY44hi1Wf5dI2sY/OgD+32U+z1E46VFXL1rdP6uz9tJoMhs35M3rUoBkXa83Uiu065lKFUzCHvX3xW//Af3N/n1DNziHYwsiXmahk8/Q/VGR9n5iSydmlRf9+JiQ66zDdDpuMxGbqcXXqJkrFHu92gO6kja6sv61udCZPoiMDPcq52RNgoM3RP4ETbFAsu4+wc8uGNd/Uv2wpDC3k7YTjSVMsB86GFb44JAp/OnkauXbuif74/IrFtppMR5mhM+3iTaQr9g33cjEuzUUBev/yO/n17CkmMJAlWJkdrJgfTMV1tk1MxrYqHXFh9W9+9P0ArIXUc7OmEVmD/n1gZLp6jMA3NE1jhA4YGL9kcAAAAAElFTkSuQmCC">
          <a:extLst>
            <a:ext uri="{FF2B5EF4-FFF2-40B4-BE49-F238E27FC236}">
              <a16:creationId xmlns:a16="http://schemas.microsoft.com/office/drawing/2014/main" id="{452FD0CA-3D57-43E3-9921-854C67655882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3878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433</xdr:row>
      <xdr:rowOff>0</xdr:rowOff>
    </xdr:from>
    <xdr:to>
      <xdr:col>10</xdr:col>
      <xdr:colOff>304800</xdr:colOff>
      <xdr:row>433</xdr:row>
      <xdr:rowOff>304800</xdr:rowOff>
    </xdr:to>
    <xdr:sp macro="" textlink="">
      <xdr:nvSpPr>
        <xdr:cNvPr id="1085" name="AutoShape 61" descr="data:image/png;base64,iVBORw0KGgoAAAANSUhEUgAAAAkAAAAVCAYAAACUhcTwAAAAAXNSR0IArs4c6QAAAotJREFUOE8lkluIlHUcQM/v+77/d5nZmZ1x9uJt3cZldWODCnGRhd5yoVisIEMQtgfvShFuVgg+GEkRWKgR4qu++NhD0UPEhj3YQ1APiyjmbVVccXaG2bl9119k74cDB45c+uZj9YyDbTt4QZ7McgBBACwLVJBL387rtRsxt1sl/L4SRatHZuVoxUoYdZjbrv9DvyymbNq8FTVruHnvCd0MOjGopsy92kMufv2R/nrLplQeJCiUqUU+WZrxcKWJrbD75RD5/qsPdOFuwEroYdwiGuRxtUU7DrCMw+x4A7lw5qj+/o+hLX0kJodmQiVo0+gVUQtmJjLk3OlDeu2+R3FNhVg9MvnPaJ5Xhp0uU5tayNlT+/T6ksfGQYMlSi3rJ2cJpUCo9QwvDMTIl5/N6Z+PC1h+jiSJSFIwwQCqGZHjMV2Nkc+P79G/ahWMA1GnRnlgkG4CcatO0xtjekyQUx++qzdqRVTabJscpb8UEEXK0lNYXn7E2OYR5OSxd/SPJY8Nwy7VdQVqqymZGsR4NOoNRjYOI58e3qULd1yGysKL1QqN1QTfz1Or98j15yjkC8iJA7P6800Xx+mxfXIUTVNW6k2etTP88nomqkPI/L439KfbeTrtDv1mFRUbxWLtSJVbdZv3d76EzO9/U39YdGh3OuTtiPENOZaf9Wi6wySWz96ZV5BPDs7q1UWDK8poKaZZDzG24A2t5WETXp+aQE4e2aWX/7ZwvYCJQpO7j7s4jvDe2zu4svCA17ZtQc6c2KMXrytxKgz1pYxXHDw75UHT4VEj4a2ZKeT8F/v17G+K4/skYYh5fmzMYD4gEZfpyfXI5e+O6+kf28RhSGR8rKjL1uEcWCBqUS56/AsJxw6TJObnoQAAAABJRU5ErkJggg==">
          <a:extLst>
            <a:ext uri="{FF2B5EF4-FFF2-40B4-BE49-F238E27FC236}">
              <a16:creationId xmlns:a16="http://schemas.microsoft.com/office/drawing/2014/main" id="{C78D4D33-6EBE-4353-804E-BCC924E0CC46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421581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434</xdr:row>
      <xdr:rowOff>0</xdr:rowOff>
    </xdr:from>
    <xdr:to>
      <xdr:col>10</xdr:col>
      <xdr:colOff>304800</xdr:colOff>
      <xdr:row>434</xdr:row>
      <xdr:rowOff>304800</xdr:rowOff>
    </xdr:to>
    <xdr:sp macro="" textlink="">
      <xdr:nvSpPr>
        <xdr:cNvPr id="1086" name="AutoShape 62" descr="data:image/png;base64,iVBORw0KGgoAAAANSUhEUgAAAAkAAAAVCAYAAACUhcTwAAAAAXNSR0IArs4c6QAAApZJREFUOE8VzttrWwUcwPHv79ySnHOSptall7lZ22J3c0WQCcKc+KTgm5t/QTfwYcJEolZlL7Kn7WXgBcZgMBjIHhTEBxWZd+eFDaWjpF7SxqRJ05qY5OSec37i5y/4yC/f3dTcZp3hSEGVKAwZjIR2PwTL4PiRDPLJR1f16tcGGosx4YY84FQoBi6VtkuIcPpJA/nw5hXN74YkDCXoC99vpzEHfUaOhW0YnFwaITeuv6u3y2ksIkwBM+7T7vQoVgMk4fHcgQHy3jsX1Bj+Qb62j+1eish26YcWi/e1sUzFH/OQSxdXdLXigzgMw4jI8oh5PqaEaGTyYLqFnD9/TtcqDl7Ko94WsOIYdpLRsI/YNgemQuT1lbP6f9iSAYMogefFiEIbNSASh8hJIa+tvKxrOzEiBYY9DMCIT4AdI3R8ptMR8lI2q+tVm7FOjidSCRKz+9jJ/03dFtasx9g7YSFns1ltl8ucWJrF9ZNI0iIKBhRLu9TqNTbcJWT53Ju6N3+H/Y8cJDY/xzACS/sMd2q07/7K7ZnjyPPLr+jByirTCwvI/AKF7Sp70i5GtYTmC3w7/RTy+KmsLnbu8fCROSSZRC0X+i2aW1tMivI5R5FHT76lWA7P/PMD3rGj/NsPaW4XSJcqbM0fosAscmz5snaaAfagxWL9G9ImtLtdimMZypohPT6FPHvmkvq+y261yonuGn/SwGh1uddJUMNhemYOeeHVazqedMjlNnl6f5PDmSlu/XSLXMPEHM+w04iQF9/+QMf8OJXi75w6PElQ2KDVDejN7OHLu3+xFRjIG+9/pqNQuN8V7PUvsBsNSuUNeg/N8/HPJay4j9wpdPSrH9f59LdNJpurhEEJxxyyGaRY3yjgOBb/AbOMJ37bxxdGAAAAAElFTkSuQmCC">
          <a:extLst>
            <a:ext uri="{FF2B5EF4-FFF2-40B4-BE49-F238E27FC236}">
              <a16:creationId xmlns:a16="http://schemas.microsoft.com/office/drawing/2014/main" id="{EBE1E959-97B5-406F-9685-46F1E9ED0261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43544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435</xdr:row>
      <xdr:rowOff>0</xdr:rowOff>
    </xdr:from>
    <xdr:to>
      <xdr:col>10</xdr:col>
      <xdr:colOff>304800</xdr:colOff>
      <xdr:row>436</xdr:row>
      <xdr:rowOff>121920</xdr:rowOff>
    </xdr:to>
    <xdr:sp macro="" textlink="">
      <xdr:nvSpPr>
        <xdr:cNvPr id="1087" name="AutoShape 63" descr="data:image/png;base64,iVBORw0KGgoAAAANSUhEUgAAAAkAAAAVCAYAAACUhcTwAAAAAXNSR0IArs4c6QAAAotJREFUOE8lkluIlHUcQM/v+77/d5nZmZ1x9uJt3cZldWODCnGRhd5yoVisIEMQtgfvShFuVgg+GEkRWKgR4qu++NhD0UPEhj3YQ1APiyjmbVVccXaG2bl9119k74cDB45c+uZj9YyDbTt4QZ7McgBBACwLVJBL387rtRsxt1sl/L4SRatHZuVoxUoYdZjbrv9DvyymbNq8FTVruHnvCd0MOjGopsy92kMufv2R/nrLplQeJCiUqUU+WZrxcKWJrbD75RD5/qsPdOFuwEroYdwiGuRxtUU7DrCMw+x4A7lw5qj+/o+hLX0kJodmQiVo0+gVUQtmJjLk3OlDeu2+R3FNhVg9MvnPaJ5Xhp0uU5tayNlT+/T6ksfGQYMlSi3rJ2cJpUCo9QwvDMTIl5/N6Z+PC1h+jiSJSFIwwQCqGZHjMV2Nkc+P79G/ahWMA1GnRnlgkG4CcatO0xtjekyQUx++qzdqRVTabJscpb8UEEXK0lNYXn7E2OYR5OSxd/SPJY8Nwy7VdQVqqymZGsR4NOoNRjYOI58e3qULd1yGysKL1QqN1QTfz1Or98j15yjkC8iJA7P6800Xx+mxfXIUTVNW6k2etTP88nomqkPI/L439KfbeTrtDv1mFRUbxWLtSJVbdZv3d76EzO9/U39YdGh3OuTtiPENOZaf9Wi6wySWz96ZV5BPDs7q1UWDK8poKaZZDzG24A2t5WETXp+aQE4e2aWX/7ZwvYCJQpO7j7s4jvDe2zu4svCA17ZtQc6c2KMXrytxKgz1pYxXHDw75UHT4VEj4a2ZKeT8F/v17G+K4/skYYh5fmzMYD4gEZfpyfXI5e+O6+kf28RhSGR8rKjL1uEcWCBqUS56/AsJxw6TJObnoQAAAABJRU5ErkJggg==">
          <a:extLst>
            <a:ext uri="{FF2B5EF4-FFF2-40B4-BE49-F238E27FC236}">
              <a16:creationId xmlns:a16="http://schemas.microsoft.com/office/drawing/2014/main" id="{BA8D45AF-4A8A-4B04-BF5D-6197FB95D8C4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4493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437</xdr:row>
      <xdr:rowOff>0</xdr:rowOff>
    </xdr:from>
    <xdr:to>
      <xdr:col>10</xdr:col>
      <xdr:colOff>304800</xdr:colOff>
      <xdr:row>437</xdr:row>
      <xdr:rowOff>304800</xdr:rowOff>
    </xdr:to>
    <xdr:sp macro="" textlink="">
      <xdr:nvSpPr>
        <xdr:cNvPr id="1088" name="AutoShape 64" descr="data:image/png;base64,iVBORw0KGgoAAAANSUhEUgAAAAwAAAAVCAYAAAByrA+0AAAAAXNSR0IArs4c6QAAA2dJREFUOE8dzN1LnXUAwPHv73k75zlvnhfPmy8jnW7MmrrZGFrWTIWM6CYoclqba7jI7SahFkHBCAqCbRe7CIpWV91FdFVtEBRRMoS2WNPQ4fFMPW96PG96znPO8wv6/AEf8eW10zK9lWIx38ZU/wL/pIZI1lzoikYyWyMSUChYCvu1BjOjAcTN69MylUqzuN1OvCVOXdPRpKRQKCJVA6dqY1l1ynU4M+JGfH19Wm5l0iwWuomEmnA6HWzma2hWGY/pQHMZ2NUapYrF1JgfcfPalMxlcyzsdnAkItB0F5V9iyoG0qqjqRaK6SFVUZkd9yK+unpa5jIpfi/14HU6cKgCiYJQFHRh4zA0pKL9n7w54Ud88dlrMr+T4bdsN5gu9GqJqLWPoekUzCYsIUDTkYaTixMuxOefviLLpSK/pNsJFjZ5xu/Ac+QgtYZNdSXJttvNst6KEJLzzzchbnz8styrVfnhzz3mHgvSfOo4hhNsXbCTLJBIJNC8HdxrmMyMuhFXP3xRVqoWq3cKTJ59Ccw9DEeYfx+u0nW4ne2VDZQ769zuGuDcqBPxyXvjMpHIYK0rTExOUHda+MJtqEoD0+cl89cS+v1H/HxoiJlBibjyzohcXcuwsmEy+9QAtaBgB4OOg1EiLTHSD5YwVna4FXmcs8/qiA/mBuWjzX1ur/q5ICq0Tw5TzJdo6ojTJOvkFu6TPTbOWsPgwnAdcXn2hNzIC37caoF8iXEtx5DLg1QhEAkRmX+fW0tJ6uVdzj0NYn6mX64XTH7dClArVuk0S8SreboONOOOt7NWKuNriTJ4so+BnhDi0hv98mHRyx9ZH7XNDCOeOiOHwhhBQbAYZrmzQVPURyzcSn9fF+Lt6aPyQTHIvQ2dxs42Yz6FVkeDRKXMc0/0UTzRhSfg40BbjO42N2Lu9V55Nxfi7pbAqpSZUMr0Dnip2ILOYozvG2l80Qgnj3cwNjaKuHxxRC7mmlnOSRxS45irhnu3hDcUQmkOkmyUCMfChMIRXhg+jLh05qj8aT3GRsOD7Q4iDBO1UgJFI97aglrKk7dVzECIb+d6EfPnn5TfJaKkhBdwoKNie9zotsRvW7j9HnZVD0FZ58ZbPYgr756S3/ztJVtRUVQndW8I3drHYdfxmYJgPI4uNAzV4KNXW/kPqAJk9lPeMqcAAAAASUVORK5CYII=">
          <a:extLst>
            <a:ext uri="{FF2B5EF4-FFF2-40B4-BE49-F238E27FC236}">
              <a16:creationId xmlns:a16="http://schemas.microsoft.com/office/drawing/2014/main" id="{CF0729E9-0B4B-417D-BF91-693B6A098ADC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4672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444</xdr:row>
      <xdr:rowOff>0</xdr:rowOff>
    </xdr:from>
    <xdr:to>
      <xdr:col>10</xdr:col>
      <xdr:colOff>304800</xdr:colOff>
      <xdr:row>445</xdr:row>
      <xdr:rowOff>121920</xdr:rowOff>
    </xdr:to>
    <xdr:sp macro="" textlink="">
      <xdr:nvSpPr>
        <xdr:cNvPr id="1089" name="AutoShape 65" descr="data:image/png;base64,iVBORw0KGgoAAAANSUhEUgAAABkAAAAVCAYAAACzK0UYAAAAAXNSR0IArs4c6QAABnVJREFUSEtFlVlsXUcdxn9ztrucu1/nXsdxvMWNHSe2YxxCszmpY5uQpSlRUiBSWoJEoaiAIpUipDzwhEC8FCohqFoeUEGQJ4IoCKmkSZM2ImmrpI6zOImNt9i+N7mbl3O3cwadCxIjzZwz+n/zfTOakX7itdODUkoJCIQA4Q4IUBSk+0Ggqiqu5r+6/ze35upVIdF1nWAwgM+r1f41TUFRlFpdnHlhn0QqNQOhuCYKWS3Boq8dtbJKRGaprz5CcbOhplOEoLYtRboxRKRG2BNAtysoDQGMgBdVdSuuL4jvndxbO4mUglU1yMXml7CtFXwsA1VyRRVVNRkp/oN4dR7HDXBsysUS8bJCrx0mt6advD+Kr7hMZGkRYWSpdK0FFaQjEWdODcqKYzPv7+XDwCCx5U84/vwxVN3AkRLHdhgbvcX7d2HA/pB1K/dYXV6iwZJ0RjZy7/ALBLb0kl/KEwqFKM9OYb31Bl32I5SBjeCe6NXT++VjJ8Z74ePUl8f40rNHuHJnBj0YxTB0FtIZtrfWkXo0z0ejOfbOv4OTz3HQv44H3/ghq4UM9fdvo7dsgJVlZisl7O7tKL99nb7gEtrWRsQPTg/Lq/oAC47GiSO7uDqeYtumJkK6Snp2CiJxbqVs+hojnPvzR2y0btM6cY3OngEyg0cJZNNkuvrwVsrMzNynvaEF69YNrHCczj/+ksRIJ+LMiyPyXfMYZnmSfcND/DtX5XPNUaRdZXLyIW1PbWHBUslkM8zdf4hVKLDt6h9IHj5F1QxS6NlOolpiUVVYSqdo7OjGc/mf5DZ1E//VT+jqjyNeObVf/s17lIS6QP/u3WQrGl0xH08KT9D9AaKJtSzmbRbTj0mlchQWF+i59BYbj36djFDJb91BEpvRB3fo2DWE6jgoNz8mH11D4k+/Zlt3FPHyyb3yqn+IYqnAoaNDfDCWYkdHEieXJdHayoq1yqfTRdoTJu9Oeekd+x2xh9d4uqWHyWcOIypVKrEASrwBf1091nKRwMW/kuvYTPe5N0n21bshe2ROb+GC3s9wXz2q4ePOxBQbN9STDIdZyJTJp+bx1G/gTkZncPQXKEsFNuVscnufI+81yPhDxNvaELoP4+r7LG/opDpxm+Ozd5nvCCFe/uqAdKTK/eRBxogz2OYjGNYplouoqgfDMJld8TDmaeHghbOYioUhNGRhhefKAW7UrWNi5BBYeYpVG+/aRgrXrrF99BLrdnaSD6iIb39ljyxVQffVMdswwseezUSVLGtMKHuCpNY0E534Fzs/O0dQt/F4dDTdhwIszc8xFE6yvhokXbeemXAYc/ERcSvLXIOGWBtFGCriwIED8sbjVirhrXw5cp6qYfI4voUnsSbWz13HjDjo2TnMgoWmagifTiwUwcrmWVlZZl4v0d3aQ4svTmI6zSepOcbTszTliyQVnUDPBsTAwa/Ju6XNLBdNRtbcJClm8Xg9VCWUK1WMpIkeM6mOTaNrGsGezYRWc+SmH5ORRfqf3cWTC3cxQ3VoHh8Pb46xOP6A3kyJ5lAIrTmJaN/5okypPVTTUwy2LaA7OZxkI8E6DcuBtaEK0xOTyHKEwZPfRRTT3Lp+ifamTqbvvEffcD+Tv79IT3MbmYLFw6k5cgtp2pcqNNoCsyGGSB55W9q2jWIL9vdmiAcrBIIO8XCKYlGQXlhhZdmhUBZ8/vnX+ODNVzF0nZHv/IzS9BUCWPj9Efb37yOfSrM4N0M0Vsf5H50lNrHAsTdeR3QNf18W4nuwcgVOmOfxGasEozG05jasQp5KOUXf0wf59C/n0bd8gRnPDJFYJy3FIKXxyzTv6EO3TBqbOiiVSqTu3aV4/zM8f7+CJW0STS2IxPDPZWm5hL0wzbd2z2KoEA14sIplSpUKpWCApq5tZK5fRlNVsok4vZ27WBq/DZrA296MUfFj6CaaC7pqCQ8O5m/ewUhn6frpjxGHTrwiR81DPKNcoFkdrb0gV1wulXBcSpkhYon15CfHUYREtDbSUtdKZnICfzhO5KlOSoUyhuapAVV1SamAUVqlfS6Pr6cPcfalA1JIkLYLLtA1FcdxqN2Ti0/pLlJraFY1Fd3wouoedM2D1zTRAxFUf6w2d93d9dIuoyk1YoHjIM5+84vSZakb4pq6aHVD3K4ootZVoSAUBd3QEMJA1w0MN8zwoHm9KLofw+ND6P4a7NT/oRqnipQ2/wGh6bJjVS1q4AAAAABJRU5ErkJggg==">
          <a:extLst>
            <a:ext uri="{FF2B5EF4-FFF2-40B4-BE49-F238E27FC236}">
              <a16:creationId xmlns:a16="http://schemas.microsoft.com/office/drawing/2014/main" id="{BB94B01D-7174-436D-9BE9-9D1E31F3F362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54068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445</xdr:row>
      <xdr:rowOff>0</xdr:rowOff>
    </xdr:from>
    <xdr:to>
      <xdr:col>10</xdr:col>
      <xdr:colOff>304800</xdr:colOff>
      <xdr:row>445</xdr:row>
      <xdr:rowOff>304800</xdr:rowOff>
    </xdr:to>
    <xdr:sp macro="" textlink="">
      <xdr:nvSpPr>
        <xdr:cNvPr id="1090" name="AutoShape 66" descr="data:image/png;base64,iVBORw0KGgoAAAANSUhEUgAAAAsAAAAVCAYAAACQcBTNAAAAAXNSR0IArs4c6QAAAzZJREFUOE8Vz31o1HUcwPH393e/u9/d7n7e7ma7Pdxmt+dWmk3nXLMkUMei2cN/BVOSBdLMJIo99EztjxCEAisyDEFBQsg/IrXQohHKiG35sLnRfEA3t7m1zd3dvPs9fGLvf19/vVX/gQbZs9jCzMgI2YJKKmpK2X3nKEtiMK9FOZF8lCVfAXq8CDXa0yjNAxvwhfxosSKW0zpLM5M4SseIJZDZcYQ0qrYZdb2nUXZcfIL8pxr5qvJDLh2JcdyNsm/LFM/fTdCYDuOvf417d/5BDXZukdZLVfzx5lVavqnAX1xGNmTiaAqlhAsdR9n/3gYKN5qo37taZd94gt6FQS7uaCVj2eRGwyw7GrYIXl3xwTaHXR+dRf3U/ar0Wk04wQjPloTwOBlMr8vtRRCPj8a1a9CTt/js3CTqu852+datwwmEqc/3I65QG/NxbTrF08Up+u4GebJQ48u+WdSn3e/LwX6bbDhAe/M6XEuoigh/T2RxEHwqS4n3Pw6duo4a6N4uu412Uo6i0PSRG/CQSSZxbIuVMpbDar/D8EwG1fLJCRkZGiZp5mF7A1h6CESwtQDiNVAIohQKL+qxd47Jwxtj5CRKmJucwUhUULUwxFiwlpRuwsQobrwWbXwIVdtxRAKZaaxIEa7fQOkmyct9OKaJt6AcsTPYjo3yhVHlbYckmpPBiRTxRlMp6yvCDN/8lx+veml7XMdYBR8fv4IbWIUqfflzyVGLBKvWcWxvE0EtxWLWQbl+ClanyfWX0fD212SWH6LWvNAj+cUhrGgF775SR4k9yETK4MKYw4GNy5C/mT29J3ENHVW5s0vMohBpI86DW+O0PfcIv/RnieS4KGuaoEdjbmU0J4KqealH3OwMCxIiri2SqK5j6v4DNpW7tO/cSv6Zn2kY0PCHY6ia1v3iyzVxwmVYYtNefJnDw3Fe35Sl/69Rbuc9g4hCVw5qfcdhCU5dI7h9F9OT9/GMnsf2CPbCPPHyKtJ51TguRGcHUVvrX5SyuSuYepRf2w5Sev4LojrEgj5cVzizdi/zv53GNDRUV902uXnvBj5dY+StH6g+3UnuCnh1LOXlz82dzJ76HsfO8D/gMlBycSsnsgAAAABJRU5ErkJggg==">
          <a:extLst>
            <a:ext uri="{FF2B5EF4-FFF2-40B4-BE49-F238E27FC236}">
              <a16:creationId xmlns:a16="http://schemas.microsoft.com/office/drawing/2014/main" id="{20C38033-07F4-4A83-A40E-0811B6C06948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55058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446</xdr:row>
      <xdr:rowOff>0</xdr:rowOff>
    </xdr:from>
    <xdr:to>
      <xdr:col>10</xdr:col>
      <xdr:colOff>304800</xdr:colOff>
      <xdr:row>446</xdr:row>
      <xdr:rowOff>304800</xdr:rowOff>
    </xdr:to>
    <xdr:sp macro="" textlink="">
      <xdr:nvSpPr>
        <xdr:cNvPr id="1091" name="AutoShape 67">
          <a:extLst>
            <a:ext uri="{FF2B5EF4-FFF2-40B4-BE49-F238E27FC236}">
              <a16:creationId xmlns:a16="http://schemas.microsoft.com/office/drawing/2014/main" id="{A55B729C-09A5-4059-BE6C-4E9F0E5DF84D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564456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447</xdr:row>
      <xdr:rowOff>0</xdr:rowOff>
    </xdr:from>
    <xdr:to>
      <xdr:col>10</xdr:col>
      <xdr:colOff>304800</xdr:colOff>
      <xdr:row>447</xdr:row>
      <xdr:rowOff>304800</xdr:rowOff>
    </xdr:to>
    <xdr:sp macro="" textlink="">
      <xdr:nvSpPr>
        <xdr:cNvPr id="1092" name="AutoShape 68">
          <a:extLst>
            <a:ext uri="{FF2B5EF4-FFF2-40B4-BE49-F238E27FC236}">
              <a16:creationId xmlns:a16="http://schemas.microsoft.com/office/drawing/2014/main" id="{99B2B994-6789-444A-86A7-A77618AC11D8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57832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458</xdr:row>
      <xdr:rowOff>0</xdr:rowOff>
    </xdr:from>
    <xdr:to>
      <xdr:col>10</xdr:col>
      <xdr:colOff>304800</xdr:colOff>
      <xdr:row>458</xdr:row>
      <xdr:rowOff>304800</xdr:rowOff>
    </xdr:to>
    <xdr:sp macro="" textlink="">
      <xdr:nvSpPr>
        <xdr:cNvPr id="1093" name="AutoShape 69" descr="data:image/png;base64,iVBORw0KGgoAAAANSUhEUgAAABAAAAAVCAYAAABPPm7SAAAAAXNSR0IArs4c6QAABFRJREFUOE8llFtoHGUAhb9/bzOz13SzmzRpE9M0aRtjWlKl9AIFa4tWQYWKiKDQIraVqiAWWxAvrz4KRdQXH4qXiqClWGsIta3pVdomjQlJm5D7ZS/Z3ezuzOzMzvySeJ4Ph+/h8Imp1BUpPF5uDguyWYtYJILrCop6CcO0qFQMnGoV13UQrkTi4PPAKwebCAdBTKX/lr23KjiyyqPJMqZhsVKruvDsLi+JmJe+fpv+4QJr62NMTWc4dCDJ+d4MJ99uRXx34ZKsb4hzt38Gw3CQgG27SAnZXB7XcbFXCBwHpOd/EiSVSgW/XyBOffG17OxqZ+D+GGsS8dUCPh8zcyn8fj/ZdJpwNEZx2cC2HBynimFYuI7EqlYRH35yXLa0b0PVNCyzwp2rvTiOg1eJEA6r6PoypVIZKf00Njfj9XpJLaZYydDAA8RHn74jO7p3oxtlfMLHPzcuE1BUFDVCZnEe13WprU+yMJ+ltX0zhXyeQr6wSjL5cAxx+vMTslQu4UoX1/UgvX5Un0KxXEK6cpVmTTzG3HyWtrZ2dN3EsmyWckuM9A8gTn/2rsxm84RqasEfJNmwjoAaYmTgHnp+Cdf1sqlrO6aRJxr0MTo6jlHSKeYyq0Pi5McnZC5XIJJYS0v7RvKWQCo1WOP3WM6XsUomyeZGnFyGBi3AYC6NT6tjdHiQxdlZxHunjspEfQLD9lFR4lApUi3n0dfuZrO6xIPeyyiKhyc6tzC8MMv2okFPxSazmCG9MIM4+sERqShRfNFa7OQmZq+dQ+AjtuNVmqqTDN+8Q8K2qbYkQHhoWEozrsWZn5gktTiHOHjoBWmYVYLxRlxNkF+/h864wujd++xoS9Dz0890bO/i9e6tFIMKM7dv4tn5NOe+ObN6MLH3uf0yoISIxsOE4nWoHQ10JrsoLC5w7syXhCNR1jfG2ffyi/i1IKWSQc+vv1HKpZDCg3jtrSNy87ZtXO/9k8PH3qRcthGmyZVbQ1QtnaAXLNPE43HoaA7Sd3uM2bkFunbuxa46iO7du+Qbx4/x+9lv6d5Zz+3prRRLUGfcxTLyhP2ghSLs12oRrkMxPc1lTaGutYNINIZ4/9Qx+XBkDo0Szrp9tEZyDI/MMD0+QUejxNAraNoaXpo1mTp6iJmLFylpUDC9FAwT8ce1H+TYyCRnv78EoRaWM1ksJ0DCGcIXUNECPrSAymMTC5gt9TQtm1xwHWK1UWriUcSlq7/IobEMfVduMDM6xsZ1NumpFPN5cD1+6po3kHk0iOqXRKMKMtpAIa8TDSooQS/i8QOHpVEuU+uZIhn08mBwlIDXg25W2PtkM8tFi4mpJUQwSFvnFhYmJtACAVp0gRKrRbTteF6aRoVn9jRRmRihb2BsVRgrqQmq4NoUTBu/qrB+QwvoWTZ1PUWq5zpqKIz48fxX0jJ0/v3rKsvzaTxqBL1QWDWOaVq4ro0QgmA8idcHVkXHLJqYRpkQKv8BKNk2irj43YIAAAAASUVORK5CYII=">
          <a:extLst>
            <a:ext uri="{FF2B5EF4-FFF2-40B4-BE49-F238E27FC236}">
              <a16:creationId xmlns:a16="http://schemas.microsoft.com/office/drawing/2014/main" id="{C4BF01CB-BCDC-4EBD-8AEE-797386B82399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74276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464</xdr:row>
      <xdr:rowOff>0</xdr:rowOff>
    </xdr:from>
    <xdr:to>
      <xdr:col>10</xdr:col>
      <xdr:colOff>304800</xdr:colOff>
      <xdr:row>465</xdr:row>
      <xdr:rowOff>68580</xdr:rowOff>
    </xdr:to>
    <xdr:sp macro="" textlink="">
      <xdr:nvSpPr>
        <xdr:cNvPr id="1094" name="AutoShape 70">
          <a:extLst>
            <a:ext uri="{FF2B5EF4-FFF2-40B4-BE49-F238E27FC236}">
              <a16:creationId xmlns:a16="http://schemas.microsoft.com/office/drawing/2014/main" id="{F11A4BA0-E460-40D0-95E5-A595F4C74E87}"/>
            </a:ext>
          </a:extLst>
        </xdr:cNvPr>
        <xdr:cNvSpPr>
          <a:spLocks noChangeAspect="1" noChangeArrowheads="1"/>
        </xdr:cNvSpPr>
      </xdr:nvSpPr>
      <xdr:spPr bwMode="auto">
        <a:xfrm>
          <a:off x="6096000" y="480882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484</xdr:row>
      <xdr:rowOff>0</xdr:rowOff>
    </xdr:from>
    <xdr:to>
      <xdr:col>10</xdr:col>
      <xdr:colOff>304800</xdr:colOff>
      <xdr:row>484</xdr:row>
      <xdr:rowOff>304800</xdr:rowOff>
    </xdr:to>
    <xdr:sp macro="" textlink="">
      <xdr:nvSpPr>
        <xdr:cNvPr id="1095" name="AutoShape 71" descr="data:image/png;base64,iVBORw0KGgoAAAANSUhEUgAAAAoAAAAVCAYAAAB/sn/zAAAAAXNSR0IArs4c6QAAAuRJREFUOE8l0d1vU3UcgPHnd9rz1nO60rVqtiHG4ljU0USNBNT/AI0mmHilf4Ex8UJvNCZCwJgm6IzRiQoSXbIpy2RsvmQKKjgIGl2MbBal6zZgL31ZN0e7c3p6vmbx/nP1PGp05LgYUQ2lKQxDw5cQRJCwiUgAQZOgKajTXxwTUQqxLCZ37+Po4jLW/DTPb+8gW14g0fLwPQ91auA9EQX/Pvksg5s+E2PDULoJmW5U9gHS58fpjwaowZN9Uo0leeP+vVQOvU4j8FD39aA9+hgt24DxIQ6nY6jPT/RJvRlycPQc81NXkLYY6Bpyx21IKo5mKlIRDTV4/G1pek30aJSXBr6ivP8A3swM8stZ9EoFZ2cH6z09qIEPchK0QFlJVhsNclPTLEmLVu060ck/UBFIZjOooY/7xA8CAi9Av72L7ONP8ULuIDfHviZRr5Lt7WBXzy7U0IdHJQwDPK9F5rkXeaTN4PTFM5zJHWZlqUpnZ4q7770HNbwFERpNqCXb2f/EAb785BUWfitQW2/gJlxS7S5q+MS7Qhhwy0mzsaeX+ekfWB4aoaO9Gy8M0TSfuK2jRk72bw1j4a7dVOPrzH43yrbCIttSO/G3moZ1LC1EjQ58JBJRFLN7WaleZT0/Se/DD0Jpk/LVKTYXN7AF1NipTyWa7sTvvpPLf13i/JtHSHRm2JFx2N67gz37nuHi+8dQ346NiJ7tohmP8eO5d1j95gpBOclqNY8WU9jpLrq7Mqiff78sM/IThfw8dr1MpVig5D+NtrqI3SjiOC5tTgQ1cW1C/pz9ntJcDc3/h8KlBkHkIeKaj6PqRFWAbQjqs1/H5XrlArVrRTbKeWbPbuBaaWJ2BNeJYpo6um6i+t86In+vzFDxZ1FzS6wth7huHNfVsW0Lw4xhmjaq79CrslYuUSzmqZRu/A8MA8uO4Dg2pukQiydQuddelsZahfqtNZZuzKEiHo6tY1kRLNvEirVhmQn+A+LXTvolhBRsAAAAAElFTkSuQmCC">
          <a:extLst>
            <a:ext uri="{FF2B5EF4-FFF2-40B4-BE49-F238E27FC236}">
              <a16:creationId xmlns:a16="http://schemas.microsoft.com/office/drawing/2014/main" id="{934F1E56-CAFB-4233-9547-6970F34D6AD1}"/>
            </a:ext>
          </a:extLst>
        </xdr:cNvPr>
        <xdr:cNvSpPr>
          <a:spLocks noChangeAspect="1" noChangeArrowheads="1"/>
        </xdr:cNvSpPr>
      </xdr:nvSpPr>
      <xdr:spPr bwMode="auto">
        <a:xfrm>
          <a:off x="6096000" y="503339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485</xdr:row>
      <xdr:rowOff>0</xdr:rowOff>
    </xdr:from>
    <xdr:to>
      <xdr:col>10</xdr:col>
      <xdr:colOff>304800</xdr:colOff>
      <xdr:row>486</xdr:row>
      <xdr:rowOff>22860</xdr:rowOff>
    </xdr:to>
    <xdr:sp macro="" textlink="">
      <xdr:nvSpPr>
        <xdr:cNvPr id="1096" name="AutoShape 72" descr="data:image/png;base64,iVBORw0KGgoAAAANSUhEUgAAABAAAAAVCAYAAABPPm7SAAAAAXNSR0IArs4c6QAABB5JREFUOE8tlMtvlGUUh5/3/W7zze2boTPTG9DWUqxB8ZJAYjRGjVFpoCRyWYgkGiEudKEBN2pikGBwwV9g4tK9iYkbjCSAspOAEWhLaOmVdqad6Vy++W7va9qYszg5v815zi/nHHHk+Lu67YfYjoVpGBjCRCFQJFjGVtbEUYJSAJpEawzDQClFsZBFTLx3SAtDbouWIQGDeqPBwQPPUqkUt7XaRpM/b91m7/g4hmmRy+WYnpoiCbuIE6dPai0SyuUyUbeL0pra2hqFogdKI4UkjELu3Z8ml81j2zamqbBTGdLpFOKD08e0IkJIyVbEcYz+H9OQJpZtbrEz82gOL52nWl1laHg3WoPruoizH53UCA2miRAmzWYT206BIeg2Wng7PFKWSS7vsTY/Ty6bQkixZQfCthGfnzmlddBlda1Gyw+JdILOuGwKtrubUiDjhHQnomC7yDDcRh8YrKAdE/HNmVN6Y2GReicgEBYiiVksZ9hUmmJ+a2ZYitp0o4ABO8/BhsINFf0jA0RCIy59+L5uTz3eLuJ8AaKIZUOzKAI2EoUsZOjdWaK/4GHGMDZVxWz59A33o2wD8cOxY5qHi4SWQXp0hPpaDSNOSIKIX6wusuJRKbpMBB7lvl7wfQZHd1N/8JA4ayEuTxzWcm6FQArST4+hTZNOrYERdehYEuOdV3jRc4lnW9j+JiIMkEmMMkxEzkNcOjShzdlVAjTZ5/eBEHTqPqrbInqmj/6hDJXCLtp/3CWTzpItZJCOQyINgjhEXJw8qo2ZRSJTkhobxTBtGrUGUkbY+/uYPLKPRjPN7R+vUin1kCv1ghQYpsH6yjLiwuSkNmaWSNIO2T2jKCVpttsIS1HLKd54uUS14xHeXcWuNcliYLhZLNei6/uIC4ePaD09T+Sm6DnwAmJkhCe+T9BtE6/PceLtAa7+3cFOCXaWS3jlYdzVmMb1W8RBgLh49KgWC6tUnxvDGR5lbeUJS/ML2CmHsf4Mh1/zEO4gswurvPr6S5R27+fOjOavq78yvLSEuPzZx/pOx0daOWIkNDdRnQ7tZp3+foeJN/dw/aGgp7fMWxO76Ovdy81bLW5cu0YUhIhPvjynnXSWqfv3cDN5dhQKVKfvIoMWGQfGx4dIMgN4Q/voKcONm/+yslyjGwYUiwXEt1eu6H/uzyKkwiAmm/coJU/YrG2wsbKwvXHHP/2KsLXOTz//hmLr6AT1eh3LsRBnvjiv15sxpmlS7i2yWd+g4mVw8NmRt9k1XCKXf4obv1+j2miy7Mc4jkMQBCQqQZw9d153Y4cojgjCLlnXZjCfhlSKpu9TKOYxpGBpdo61Wo1Gu0MmnUFpRTqdRnz9/Xf6wUwV0zYxpKTrt9FaYdkWsYqoVHoRKmJx4TGOZW//QoHEti1s1+E//wvQG03FhhUAAAAASUVORK5CYII=">
          <a:extLst>
            <a:ext uri="{FF2B5EF4-FFF2-40B4-BE49-F238E27FC236}">
              <a16:creationId xmlns:a16="http://schemas.microsoft.com/office/drawing/2014/main" id="{5696F250-0798-416B-8A0B-9C659591753A}"/>
            </a:ext>
          </a:extLst>
        </xdr:cNvPr>
        <xdr:cNvSpPr>
          <a:spLocks noChangeAspect="1" noChangeArrowheads="1"/>
        </xdr:cNvSpPr>
      </xdr:nvSpPr>
      <xdr:spPr bwMode="auto">
        <a:xfrm>
          <a:off x="6096000" y="5041315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486</xdr:row>
      <xdr:rowOff>0</xdr:rowOff>
    </xdr:from>
    <xdr:to>
      <xdr:col>10</xdr:col>
      <xdr:colOff>304800</xdr:colOff>
      <xdr:row>486</xdr:row>
      <xdr:rowOff>304800</xdr:rowOff>
    </xdr:to>
    <xdr:sp macro="" textlink="">
      <xdr:nvSpPr>
        <xdr:cNvPr id="1097" name="AutoShape 73" descr="data:image/png;base64,iVBORw0KGgoAAAANSUhEUgAAABEAAAAVCAYAAACg/AXsAAAAAXNSR0IArs4c6QAABFdJREFUOE8d091vFGUUx/Hv88w8M7Mz+97d7Tu0pUBbaUnRQgWjUgOFAiYQkWCiUa+4wBiN/4e3JiYavTHxzsT4D6DxhtgbkIppihUo3e5u132fnZ15TPdcn/M7ycnniC+vn9H3vCHypmY47jFttEiGIcW5LIZlEmpBGAT8t1NhrmPz4/pf+EHA3GiO5SMTBMMZxFdXFrQMQqQAYYJtOlhuDKkjLEMilcIt5BH9BsH6XolcKk49DDFsk8mJccT8W5d0OwShNcd0gxv2Pm7cQxbSKMdG7tWwJkax4w5G00dLgVQm2jARhkGYjSOmV9a0H0QclGFIMlGbq0kfHYb0uhoz7hElPFQ2S2jZhLZNV9r4QE8q4mmJmF29phutAHo9LEehRMCQZeAaEFcKUzlYXgrTttFCUtOamqXIjeWRUUTcOQi5cFlHSPx2DyEDUqLHeeHjBV0GlSJ2sNlUNJRLK+bSGs7z2PCwsxlc18WWIWLx+g2tlKJYrGFbFplekwuNPcJylRkRozA1SK1SIzE3RiaT4d9kkp/MLJGTIOa6GHQRS7fe0WBS2qsjtcC1TJb8Cul6iyUpyXoOzUiQmJ8gdegwDw2DP+wEvmmjI4kQIWL59k2tURR3K9QqLWKxGE7M69u4VN5k3lTMLBzn6zCFN3uMhqGJuRaGYXDgwjQl4ux7N3WzC+1ah2Kx2j9wLj+A7TqErRYfninw1M/gTE8zcvwoDx/9jdYhQhwEmEgpEAvX1nSpDq6SlIpVZNCjMJjEcQTNdsjnt09zv6QRdhwrkaHjg1JmnwNS92mIE6sX9F5TEgVdom6A9nsUCnE8q8dSdgdlSm68f5Xv77s82t5ncnqaobFxMvlB6uUXmJ0KYmF1Re+2jP6wEUToKCSVT5JQHV7NPKFSi/j4oxV+2BhhY6uOFU+jLMn8yTkuTx0mtfUbYnF1RT+tCyL/AFyIIQyy+UES8R4n3C3mT05QqWUpJ3L8+aCE8gZ4YzTJm2MOleFZdqMG4pUrK/pJGXS3B1GAZ5sgFJm0zdmxCiOjGbp1QSw1Tq7YwEt5zJwa4td6DO/IOfzqNuL8rbf1w2cHt+iQ9BSaHkG9QS5p8NqsSS7rkM/Gcb0CozsGXjrFxMWX+WWzSbXrYYZlxNoH1/VmKUaj2SCb9Ag7DaJ2lUKszbl5j4FBl2RynGq5w9qbr1PZfszwiSm++71LcesBk8eOID774l3drvo0q1U8z0N5iifP9kklTDKqxcJL47TqBpvbNcaXlyk+/4fU0CROegS/WcZxLMSdT9Z0s2tSrewThD0sCZ7ep1JqMZQxWVpMM37qIo83NDudXcpP9yhMHsJOpLBtB4FE3Ll7Ue9UNTvPnhP4Ab4fMDacYCrT4PTiECrmsXjmPPfWK3z7zc+YtsXAaIFDM8exTAPLshF3P13V6xsVXuzsorXuIzSkQNmKyamR/o/4nS7F50Us20IqSSo1gC8Fh44eZXh8kP8Bc1O1QKA1JJgAAAAASUVORK5CYII=">
          <a:extLst>
            <a:ext uri="{FF2B5EF4-FFF2-40B4-BE49-F238E27FC236}">
              <a16:creationId xmlns:a16="http://schemas.microsoft.com/office/drawing/2014/main" id="{3EBF52B3-7338-43FE-A9ED-2493DBC7AAEF}"/>
            </a:ext>
          </a:extLst>
        </xdr:cNvPr>
        <xdr:cNvSpPr>
          <a:spLocks noChangeAspect="1" noChangeArrowheads="1"/>
        </xdr:cNvSpPr>
      </xdr:nvSpPr>
      <xdr:spPr bwMode="auto">
        <a:xfrm>
          <a:off x="6096000" y="504817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487</xdr:row>
      <xdr:rowOff>0</xdr:rowOff>
    </xdr:from>
    <xdr:to>
      <xdr:col>10</xdr:col>
      <xdr:colOff>304800</xdr:colOff>
      <xdr:row>487</xdr:row>
      <xdr:rowOff>205740</xdr:rowOff>
    </xdr:to>
    <xdr:sp macro="" textlink="">
      <xdr:nvSpPr>
        <xdr:cNvPr id="1098" name="AutoShape 74">
          <a:extLst>
            <a:ext uri="{FF2B5EF4-FFF2-40B4-BE49-F238E27FC236}">
              <a16:creationId xmlns:a16="http://schemas.microsoft.com/office/drawing/2014/main" id="{D5F1123A-753A-4160-8A8F-308F4E63D551}"/>
            </a:ext>
          </a:extLst>
        </xdr:cNvPr>
        <xdr:cNvSpPr>
          <a:spLocks noChangeAspect="1" noChangeArrowheads="1"/>
        </xdr:cNvSpPr>
      </xdr:nvSpPr>
      <xdr:spPr bwMode="auto">
        <a:xfrm>
          <a:off x="6096000" y="506006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488</xdr:row>
      <xdr:rowOff>0</xdr:rowOff>
    </xdr:from>
    <xdr:to>
      <xdr:col>10</xdr:col>
      <xdr:colOff>304800</xdr:colOff>
      <xdr:row>488</xdr:row>
      <xdr:rowOff>304800</xdr:rowOff>
    </xdr:to>
    <xdr:sp macro="" textlink="">
      <xdr:nvSpPr>
        <xdr:cNvPr id="1099" name="AutoShape 75" descr="data:image/png;base64,iVBORw0KGgoAAAANSUhEUgAAABwAAAAVCAYAAABVAo5cAAAAAXNSR0IArs4c6QAABpxJREFUSEs9lsuPXEcVxn913919b3dPd0/PjGfsebRnbAViYyMUsCOyQIJsiIiiAIYIEDt24aHEIRDEDrBALMCbSICiIPEHkCVixQoFKcQJRopf8cx4Zjz9uH3fz0L3WuZKVzp1zqnzVZ06Vd8RV3/2HZlnBf48YTadsXnk0//EDvnpDYrpHBFlDLbWKMce+sYqpRSUZYEQ1F9ZlpgtC9MwsMwGiqJg6CaaaaIqKtk77zD51FmEEBRFgagA0yQj8GKmE4+tmU9vNCLeWqcsSoQi0FWJphig6iiqgm5oGIryCDzPEbpZAzaaTXRTp2G0KFVoqgL+/g8mF7eRUtb/I8C4IPAjppM5p0SLtY01kmGfTJSUhzNIIzaf+jSaZRCGPmmUkmcZKBruLGB8POHkxjItpwVpjtNfQU9SsukMtZTECwZWy6ozIl5949syiUoCP6gnb4/OMExjgtUV5pMp8dGE85c/i9LQ0E1JkQtmD4/Z233A0mCJf7//H7Kk4PNf/Bz9wYDZ5AClzFlc2aEQJdYDnwMzxTAUVFVF/Oj1l2SaVDuMmc8CzqyOWBMq84HNbjgnDhPOnzuPYwtU1WB9/TR//uPbFGXK8eGYbq/HwyOXpy49gVAMlpYXUdWcvrNICwPGLscLLYoiRdMVxPevXpFJnBOHGd485OzaBotWi/mww+Gtu8RRxDNffg53skccS7yDXe69/zF7sc/pjTVc1yUXJiurHc6d20HTLap66kkdzXLQ5wHesEkQJ2i6qAC/JtOkJAxSPDdkVAEaDSJD53B3lyPf50vPP4/rHbB74zaaArl9ghv/epcz2z3KQhJlJr3FAefOryFkwcqpHZIoB1OjsTcmWW0zd32EUiB+8NoVGfpJ7eD5MWv9ZYZOB9/SmfkzDo+nbG2sM1hoUmVif+8YLYWUkIWeTbdr0+uP6OkWN49usTHaYvHEJkXsI92AdpQTnmzjuhGKkiFefvXrMvITwjAlijLW2kO6bRvPNnFdj8nYw24pbJ5aIUkSdM2gylmRxXScFpZlsdjZwTIEf3v3n3xye5OdwQnStk7RMHGO5qTLDt48BpEgfvjat6Q/94jCjDDMONFo01J15k2DUJW4szmH9/Y5s72B3bWwbZtGw0JXShqWQUYXq93ngw/eh1KyurTIpQsXSWydolRo7R9RrA+YTgJUJapS+k0ZuClhGJEkKaP2Ekom8U/2iaOQ8XiMd3OPTEj8MmY02mRhwabZ1An8jHbX4f7tPbROj+5wkbVTp7hw4UnS8YSy42AfTElXbPx5hpA+4pXXvyHdWUIUpqRpydnBScx+n3FTZTYdE3gR9z+6RZlklHFaF4lhCFZWhmhmm05TYTaesbS9yb2DCd/96hVsQ6EQBYlj0Xzgki87uJM5ggxx9Scvybkf4XsJRWkystoYVoO7VpWhgm57BSfNee+/7/HwwTFJFGN3TG4mDlqzi9Fx+MKqRhF5OFaTjf4yT1y+RGk3KI/HtNyEeL2LO5mh6SB+fu170pv6uLOQtNA5a3Y4SEO8dguE5MJglWjq8fHxEbfv3q7fyGmQca9cgN4isu1wcXOZy8s24zsfMp1OsJwez734AiIIsIKcaMFg5s8f3cNr11+pi8adBgQhnDyxwZ3jfXIpabcdRpaN6HUoNVB2H1LECfeDhL/cSch1Has7ZNhr8PKLX+HGX6/TaTcIVZ2nn3kWFdDnCZEI8aPqWuSIX7/5Y1lRTAU6GycIH+ZFQZCnPHn6NHaRoYRRDaROPGSWIpFcizqUhoPZ7fF022Jn/0PuFS5umfGZ5RXOr23RGq5QLPbx2gqBO0XXJeI3b/5UGoZRc5U3j8jmGbYvMVCQhooUgtLQkDmUYQKqitIwmWgmb3/k0u51eaGX0zA08iQmljlLgyHNwYBOZwHFhLZj4E4SpBwjfvuHN6ShW0ipoCoa+/sPKYRGQzfJsxRd11A0DVVVIK4oSWWhP8CNIoo0hTLFtCyCIKjIp+ZDwzJpNhsUeUEUhvR6XexOAySI37/1S6mp2v8ZudWyicKkDpKkCZqq4Pk+tuOgqCp5nuLYNmUpybO8ppyiyNE0jWarQZpmCEQVm2arRRj4KIpA1TX0Cud3f/pFndI8z9F1nSzL6jahClTpTNOkkGU9rs66slXMXSJRxSO/SlfZut0uYRjWcrNpk2YpiqC2V0LVcojrb/1KVv1GzcZC1CDVAh73K9W4mlDtQKhKvXLd0FFqEnrU0zwGzcuChlkdj6xjPdY/liv//wEaxE/CaqmbBAAAAABJRU5ErkJggg==">
          <a:extLst>
            <a:ext uri="{FF2B5EF4-FFF2-40B4-BE49-F238E27FC236}">
              <a16:creationId xmlns:a16="http://schemas.microsoft.com/office/drawing/2014/main" id="{7329A6CE-976D-46AB-96C4-068BAAD2DC91}"/>
            </a:ext>
          </a:extLst>
        </xdr:cNvPr>
        <xdr:cNvSpPr>
          <a:spLocks noChangeAspect="1" noChangeArrowheads="1"/>
        </xdr:cNvSpPr>
      </xdr:nvSpPr>
      <xdr:spPr bwMode="auto">
        <a:xfrm>
          <a:off x="6096000" y="506691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489</xdr:row>
      <xdr:rowOff>0</xdr:rowOff>
    </xdr:from>
    <xdr:to>
      <xdr:col>10</xdr:col>
      <xdr:colOff>304800</xdr:colOff>
      <xdr:row>489</xdr:row>
      <xdr:rowOff>304800</xdr:rowOff>
    </xdr:to>
    <xdr:sp macro="" textlink="">
      <xdr:nvSpPr>
        <xdr:cNvPr id="1100" name="AutoShape 76" descr="data:image/png;base64,iVBORw0KGgoAAAANSUhEUgAAACMAAAAVCAYAAADM+lfpAAAAAXNSR0IArs4c6QAACClJREFUSEs9lluIJFcdxn/n1LWr7z093XPZ6dmdnV3jms3sJRs3MeyDeTBRTHyQaIwIAX1REtGs0RhkRYO+iiLikyA+BIJgEMGHXEARRCSJrMkkWXf2ks1e5rLT3VVd91NHqiekiqIoCg7f+f7f951PnPvZN3SSZISTnPFwTLbp86lGA+PhB1DBBAtJsTnEmmkgJwlOt4Vot3HynHhnSDFTww1SbMshm61jxilGkGC26hiAV6kTNj0sJShe/BM3zxxDZRmWZVEUBVprhIYCjXjuJ0/oJM4pAQXDCcmtgHtaDcwHz6CiCBtJvj2GhovwY+zlfdj1KoYwEKZECIEtgfLbMimXLf9Jw8A0DKRlYZgmTiFRf3yJrfuPgy4QCFQJpigwDGMPzA/OfU2niSJJUoJhSHpjyKm712CwgFWpUhgCQ2msXCPzgqxaBcvFMCyEBGlIzCQnlwKjYiMVGHmCjDOUbVGYkKUxxuYIbxwQL7ZIbUG73Z4yUz5Syj0wz/zoqzrLcuJI4Y8ColHKqZNrdBb76HoFK84xohTHdTEqNVS7jsCgyDKkH2Ms9NBZge3Y6HLHlokZJxhpga5VSNMIsXlzukYxiomX2ijTIAgDGrUqQkp0eQuBOPvch2BChT8eEYUGp+9dozroIwuNO4wo0hTRaaI8F3ucYucK2a5DtY6wbYhT3ERT+EPM5X3gOoiSqSwjkwp3HGJKgXrvMv7yErgGQRDiuRIEFPpDME//8HGd54owSPFHPnlms3ZwiVq7ibnYRWhBYUgMobFSjdgeo00w5vso08K9HWJH4RSs6HbBMnB9H1cYGKkiWZwBDWY5vjfeJvjEIXJDUWQephhS6GKqr0wpxHe+/xWd5RlxmOP7E7T2WOv18A4vkVgGotydH1B1XYpmBStRpKVNsgLTscm2x1SaNQrXpWqZ1GONJU1oVaHbwikFettHWgbW1U3GKwO0I9BmE5LNEueUHVW66tvfe1xnaemmFN/3MWSD1X4PdzBHtjPmlX//g5blYntVer0urUadmmmyub1Dba6L61UotMISkmatgZUVVGf7yGoNxyhoFBKZ5BjNBvqd/zE5vJ+cArsywyS6vmdtIfbeTz79mM4yRRInBEGA7TSZd+q4vTbXhttcff8KhxYWp85JopytrW067Ta2a0yF51gWpjTJ05xOv8dsp0leSNqmh3Ytgks3sDp1Dp06gfP2Rfwjy2RaUSgbaUbkeTYFUs5yCiZNcrIsmzLj1WboYOMs9bl6+TI3b2xOg6/iOdSbNkv79nHt6gdUqhWkEEghScvQHIcsr66QTSK2dmM+7tUQFQedKRqOR5wmaNfEWuzSGvSJQ5iZr37ETJlP4qmzX9Zpmu5Z25/QaM7SVmDtX0SPA969cJHd4YjJJEJoOQ2oas3h1OkTmEIRRhFRFOLV6liWTVYIrmxscbTWJCVHIPFMm5ZToeV5xFoRz9eRMw3mB3OlYqZZMwXzzacf1SqHKIoJ/ZBms0czSLC6ba5tbxLlGUkUf+g0gVKKrmfTvDak5zjMfvok7so8129usf/IUUzD5rU/v8wX+gNyoXhrOKRadacZlKoc0zCp1qu0ThykN9udBl55KRTiyWcemx4HcZwQ+hM6MwvYt4a4++e57u8isoI0SjC04OL6BsIwWB5G9LRFVxv06k3evKOF1e9x6Phx3r9yneTKDR5dXCERitduXOPYbJ+aYbGTp9yMfUJbs3rmBNWqN2X6IzDfOvslnaUQxzG+HzC/sB9vJ0As9xlPxgjDZBLF6N2YjXcuILVmZTejhWbO8Ji1HV5QO+jFHnfeex+XNjY47S3yyJH7yXXCb//zKl88eAe2NMjymISCwFD0H7qH7dFwCmbqJlkK+JnHpwIux1Sm4sK+VRrDIdncLIVUhGFSRiQXzq+TBiEyUyzfiumaNnNmha7p8upMwZUwxp7rYVUcVp0mDdvDMR12VUS7UmXF63BwroeOQ3ZtxeznjrG17aPJgL1RiaeeLcGUFSIhClMWFw/QvT1i0m1htetcurhBMJoQhxOSD7ZxbJv+tYBFw2al3cWzXNYfXGN9fR0zl6gkJa96tOqzVByHzx44wmR3l2EekakE05B07hhw10Mnee/d95GmonR2qR1x9twTOgxDJkFCGiuWBqsM/JjJ8ixvvnmeOI6I44xgElOxLbxKBff1DQbC5mClQW1hjhcrIfd95gyrhw7x95deZrI9JHTrzMzM8/mFVTqSqXDLlA1Sn/HRWQ6vHeCd9ctomSGlsWfxZ5//us7SjNHuhDgVrBy+k7ksI12aZWdzkwtvnGezLFFKorMcw5AMOm3mAsXR5QM88tMf84s//Ia1T55kEoYsLRzkLy+8yL9e+Sd3PfAwtutSGY+ZNwUDr4bZckmOzFJvOoyGQXmuTE/uUjfi57/8rlYqZzQMuT2MWFgY0HXL8gSRBaPtLdbPrzPykymVlmnSbta45+7jGIWgwMIb9OkuLFLoZCrI3dff5W8v/ZXawaM0V44y2d1G5SF1S3Pm/ruJ3YLBvjk2Ll/CtJgGJ1ohfvW7czpLU4Igxp9kSOFQlSY6LxBpjk5yVBoRRCm3JhNc12Vg29QkFGX1TBVXWxU+dtcarVYVP/Dp+IogDDFzDdUab731X9qdPsdPH0NYEm0qojTFq7kgCizTQpTHwa9//3zZ/Pb6aCEYjpNpv0jzbEpdWbxKgQejYDrb8pqRBk3bpKxFiZSk7Qa1Rh3HMWg228Sbt0lHAXmRMc4SJnGK51TozjSpuRXsuke9U8d2nel6pV7KHPs/4Hsa2Jm32kwAAAAASUVORK5CYII=">
          <a:extLst>
            <a:ext uri="{FF2B5EF4-FFF2-40B4-BE49-F238E27FC236}">
              <a16:creationId xmlns:a16="http://schemas.microsoft.com/office/drawing/2014/main" id="{2340A664-BF2A-4550-8CF4-CEF631BFF8E2}"/>
            </a:ext>
          </a:extLst>
        </xdr:cNvPr>
        <xdr:cNvSpPr>
          <a:spLocks noChangeAspect="1" noChangeArrowheads="1"/>
        </xdr:cNvSpPr>
      </xdr:nvSpPr>
      <xdr:spPr bwMode="auto">
        <a:xfrm>
          <a:off x="6096000" y="5078806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491</xdr:row>
      <xdr:rowOff>0</xdr:rowOff>
    </xdr:from>
    <xdr:to>
      <xdr:col>10</xdr:col>
      <xdr:colOff>304800</xdr:colOff>
      <xdr:row>491</xdr:row>
      <xdr:rowOff>304800</xdr:rowOff>
    </xdr:to>
    <xdr:sp macro="" textlink="">
      <xdr:nvSpPr>
        <xdr:cNvPr id="1101" name="AutoShape 77">
          <a:extLst>
            <a:ext uri="{FF2B5EF4-FFF2-40B4-BE49-F238E27FC236}">
              <a16:creationId xmlns:a16="http://schemas.microsoft.com/office/drawing/2014/main" id="{AB1F9F4F-34FA-4BAB-8D23-D5783939AD26}"/>
            </a:ext>
          </a:extLst>
        </xdr:cNvPr>
        <xdr:cNvSpPr>
          <a:spLocks noChangeAspect="1" noChangeArrowheads="1"/>
        </xdr:cNvSpPr>
      </xdr:nvSpPr>
      <xdr:spPr bwMode="auto">
        <a:xfrm>
          <a:off x="6096000" y="5092750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492</xdr:row>
      <xdr:rowOff>0</xdr:rowOff>
    </xdr:from>
    <xdr:to>
      <xdr:col>10</xdr:col>
      <xdr:colOff>304800</xdr:colOff>
      <xdr:row>492</xdr:row>
      <xdr:rowOff>304800</xdr:rowOff>
    </xdr:to>
    <xdr:sp macro="" textlink="">
      <xdr:nvSpPr>
        <xdr:cNvPr id="1102" name="AutoShape 78">
          <a:extLst>
            <a:ext uri="{FF2B5EF4-FFF2-40B4-BE49-F238E27FC236}">
              <a16:creationId xmlns:a16="http://schemas.microsoft.com/office/drawing/2014/main" id="{73FA99F8-63AB-4FA7-B807-887D87F97B67}"/>
            </a:ext>
          </a:extLst>
        </xdr:cNvPr>
        <xdr:cNvSpPr>
          <a:spLocks noChangeAspect="1" noChangeArrowheads="1"/>
        </xdr:cNvSpPr>
      </xdr:nvSpPr>
      <xdr:spPr bwMode="auto">
        <a:xfrm>
          <a:off x="6096000" y="510966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498</xdr:row>
      <xdr:rowOff>0</xdr:rowOff>
    </xdr:from>
    <xdr:to>
      <xdr:col>10</xdr:col>
      <xdr:colOff>304800</xdr:colOff>
      <xdr:row>498</xdr:row>
      <xdr:rowOff>304800</xdr:rowOff>
    </xdr:to>
    <xdr:sp macro="" textlink="">
      <xdr:nvSpPr>
        <xdr:cNvPr id="1103" name="AutoShape 79" descr="data:image/png;base64,iVBORw0KGgoAAAANSUhEUgAAAB4AAAAqCAYAAACk2+sZAAAAAXNSR0IArs4c6QAADX1JREFUWEddmGmMnVd5x3/nvOu9dxaPPTP2eInt2MGOXRpCMGvbAB/aqlWroC4gVVRqpVZqaQUi6iqqfihfghAqtFXbqIbS1kAKCVmdBQMhoIQmQIMDMRNvE88+c2e7y7udrZzjb72698vVq/OcZ/kvzyueeuyrrq5roiRGOg1RRITBGoPSGl039ETE7+XjCCnDzxpJcsteXK9P1F1CFz1krSCNkVEMnQy7uE46Pobcv4/60suonS5/GMW8d3oKqzXi/CMPuqZpUEbTSSO0cUgJzjmMFog44mqt+WieIiMJSJAZ0W1HiZfnMevL2KpAFkNkp4NLY2yaYpfWiaamSGZmUBe/i91a52d6JR87fQytFeLRL59zTkQ01ZDR0RH8JSAijiOUcaiq5qqx/GUrC4EdEkFMfOoEYnkFt7GMKXrExiCTBJ1IRJbjFrtEB/cTTx/AXvwOxcYCp7YKPn7HSawP/MRDX3LWSrQztNIEYxRS+KAa58Aow2zT8Fd5ipACmaagE5I33wFLy8S+1P1tpFGQpNgsBSlgaQN5/DayPZMUL16g2V7mZ/sVf3vyVpy1iGcee9D5YJWBdpzgsPhPrTRYQ2ks14Y1f91KIBLIKMHZnNF3vAWztAqvv4bqdokiRzKxCyckjRCw3CU9dRrZGaH6/rPUW0ucKWo+cnCaTqeDePLRr7hICGpliGI/OAZjDNaCtRarDRc3e9yHI5+bZXyhy0hTIIoqtKEoh8SHDlHELVR/jXhplVQkSJmgI0uV55j9uyhumeQtUcq9xw+SpokP/JAz1lFXFZ1OinAC7TTSSRptaZRiaXmZb337G5jGoBvLUDUMKs3WsE9TV4hbb6W7sEF7ok27u4GME4SwZDGkaUoqJZmMOHVqH+++842kSYw4/9hDTghBU9XkrQyBRTcaJwQ6BNb0Njfoba7w4ksvsdUvqbWlKCvWewNU03D7H/wu13YSJmc03c8+SKMbkkjSTlq08ogkyTh5ZIq7z5wOVU1iiXjmyUcd1qG1Jo7jm+XFoZSiqRUWwXBrDXrr1FVNNajZ3CrYHPS5Nr/A69vrnPrQH7H63g+QfOPz9P/zC4i6YmKizYGpPUzO7GV8bJKJkVFGRxPS2GPVIJ56/BEnI4GqleeOgF3tFL4KShu0A7W9DcUS5XZJWZX0BhX9wZDL1+fY7vU48tF7uf7WX6b9vYexZz+LMFXghF27R5k8cJCRzh7SLGKs02akkyGNuxnYOotWhjyPwQoao3AItHUoX+6yR1QOKbZXKYcVO9sDejsD5hbnGVYF+z/yYdbe/qtEz30F/e9nsUqTd1qMT4wzMTVNp90mjyNanYxW5MiSFPHUE484IWQInCQeQTb0Vxl7M7ByCAOq3KEeVlSFolcUDIWi84vv4egdRzCij6kGXHjgYaJylZO3H2P+f+dwa9DOW7RaMYnTtFJBZDXtPEc8/dTjzvfVT2zeigJVKuVL7DCeuRqJsxpnHYPBEK0NVWVoTcGRD37QszrKDqkZBA6/8ewXiWOLcZbXv7NBp4lJY0crdoBBNppOO0Z8/ZknnNEWKWUggaqs0OYmhjWSSglSj/OqxlpHowWDcsj4/pRb3/d+KqHRQmOcorGG61//V4htqNziC9tkNidFkaBxqiFympEsQnzzycedVhorPeMl1LUBn4WfaiswFtIkQimNaqA2jmbtBu03HOLEr72PBME6DSmS2hleufAJpHQ+DMvfHeKGllz4FCCTltSzvSkRXz//iLNBcQiT7GHljMNYS6U90gTCX8WAMZa6VtTdBcZuP8L0r/wSmc9HClIXUaK4eOHjRNJfVDH/YkWiMxJT4eUllobUOZxuEBeefNz5h4hiYmqkP0ipcGOvj1UVYB567LN2Fqq1ecZPHWL3e96EyPehnR8ay8vffozNuRfZe3gKUxdceWFIRo7UipiGLMSwOK9OXzv/qPOZxFGEwITMvU5o5UlFYUjRpoTGYERCbTRsr9NbvUp7fx/15jcj4w4XNyVHdg0pu4u42TmuLe8njlMy0ZBYQeQKEimJMWTSIZ595nwI7Kwh8XLmMW0dxvmS+4xrIilpqib0XHr16W1QrF/h4D2/wcSpO2lbeHbtEnF5if7y67iL15hbP4iwlsQ1SG1IZYMXo9SnElnEs0894bSpibDhJ4QvaYOwBuNSBpUnTQLEPKl4I2AaR7n8Kgd+89c5dOudONdwfv6HjLjr7CzOoV6+xI21w8ReHnVDZOow1T4BH7STCsRzTz8ccIwaEjkXXIagwd+trBrKxmGNw8kYpSOMlTgZUW/McuC37mH/1AnqpuTC/Mukbo7eyhzN939Md/skUSyw5ZDEqRDQ03QkJNKf/8wjX3B+MPBYE5BKTRrHwZE0xtEfaJSyRFFMHe3izLvv5sbqKvXWOnve9U4mRYyxioXNVXpqltlrL7L1g1m6KwcCYYimCsnEThHhgjL5doonHvick17GYse+03ch84zJqb0Mim3cT4W7X/SCJrdaGcdnTpEHJxi+9J1h0Sh+NNxmdekKaudVVq6/xmBuEbc+TuTETYcmDXFE8FqRgFjGiMfO3e9856YOn+LMu95FQK0/1Tf2/328B7s43OKbS/MkaYpvoTcCrSzHGk0mJK+c/xTDtR1kd4w0uskDWRQF2o2EdzmCSESIh8/d7xHNoXvez+n2BMumh6p75LlAqpqiSJge7yDoBBN4bvbHLNcluyYmaOU5Rb+H0t4gCiKjuXT+nxCDIfFaQkQC4qbwIxxJ5K2zRHhZ/Oq5f3G6rtk6MIMaS9CDZdYXLjOzN6PYqomyMeLUYPP9mMNvI2uP33Sg1gV7Y5Uiz3MGg14ghqtP3x88tli0pFELEfkaCqR3qDicM0S+AV/5/D840ygaVfHM8gJHpnN+8tqPmZoeYbjVY2eomdozgpG76dxykj1nfp6sMxb6J6Q/5CbN1vWQPMv5yaOfIfVwnHeBMKyvhIgClDwlO6vC/+KBs592QmuGwx5ba0ts9LaZX7pEoyCO/Ubh510Q5x301GFm7jzD5F1vC3OQJAmxFGijg1mMZcSV8/9My1f2hiFObh7gSSdsIaFK/iIS8cWzn3aqKtBlSVVV9EvF7Ks/oruxTtOoYG8brclSSWtslM7kCMnuCaZO3ErWESSTkyiRs7O+jtGbRKnEzG8gFjVJFAd99311xpL7ZQAVrK/48tm/d9WgH6ayqovgOG4s3GBpaYFiWARdLss6LAfeDGrl/ZjE89j08UOc/sDv0D56Czd+8kOSpE//8hzq+iayFKRxErLzzlJIF3DshcCvheKBf/uka4ohTT0I4PFZbm72WF9ZYH2zS+U5WmmEN/nGhPr7oEakZNN7OHnqAHf8/m/zwoWvse/4UfovXScTe+heng067LdLr+cYE0jIeh/l0frls590Za/nj6KuyzB1Rb/P5vY262ur9HaG1N60B3Og0ckoxz70Z1x9/jl+9PJl3vGeN/He99/D9ZcfY6u/xSvfuMTKzhh74j5vP7aLrM5xnkh8X70ep2nYVMR/33+fM01Fr78ZSMPzRl0U9IcF/Z1tNjY2w+AZbxC8HUonuPvjf8dw2Gd4ZYV9J45i2hI9LFi5NsfoTBxsUOIKBivrVM+/ThzFgcH8huIHMlDpVz93n+tt7VDXBY2qQxlUWYWB8gv05uYGZTmkLstgEEyc8c6/+BsKr6skXF6aZ9dUh+NHTzP7wxeQaUlvtUtZ94g3DPG1Fc8dpEkSjKG3RT5r8V+f+ZhTvsSGIPwIHZYxv75oP1jDPqUPWldUVUkd57ztvvuCdl+fvYqIUma/9z/sPTrDodsO8tK3XmI09y2THBht071wkUgKWnkadrEoEkTedHzpHz/mqrIIdOjLJzzclA598Et6sLt1E7Kt6orSGPb+8UfZGvR47eGnOfHutyJHc3Z665idkrg/IJpOqQcF+aBBvXI1yGGWpcFCZVmG9PvxuU//ufP981kJZ4ljGSyuf8qTR9N4WTRo3YR3InWjmLztBPbYcdTMHjZurDAoS0bbLa5dvsThE1OsbVXs7m6iLl9G0AoymyRREBVkRCIE4j8+da/TqqYuG/wO5dlGYimKAowIe7LP3JfeY9p75/bxE2R33UV0x2ma+TUuPvciw8WrHLlzL3JUsnBjm4mVLZrXriNJgkj4HjtnSeI2sdeOc5+51xntMB4qqgkbgH9xo2sTIFAMytAT/2bIl90HT95wGu48Q3L7MZrFLX7wredpttY4fHIEN+JYmdtiz+o61Ws3iFwciMebSenfKEURsReOz3/yT51yhli2QuCbeFVBSfLRXfTXu0GJtPeg1mD9s4dvQ73xLtLbj1JcWeXV736fwXCTI8fGMLth+UqfmbU16ivXsEaQZTm5761nLT9YN0v9Yed91djYRFg7ehvrtCfGqQY7ZFkb5y8R53S7K1jnGB3bTTE2Tvz2X0Ac3Y9YGfD8N59jTBj2HMzYaTUMbpRMdrvoq9fYvXuawWDA9PQ0xaDHrl27WFxcRJz9xJ84X9Lw7iPwqAx9dJ7iZIqtS7QHt2c6ISiLEmUj1pQjesfP0ZrZz8LVORhss3dfyna5RXNtGzd7kdQb+CQjTXPSRBB5cfDZ/nTK/g/ByhB7wqFwSwAAAABJRU5ErkJggg==">
          <a:extLst>
            <a:ext uri="{FF2B5EF4-FFF2-40B4-BE49-F238E27FC236}">
              <a16:creationId xmlns:a16="http://schemas.microsoft.com/office/drawing/2014/main" id="{F8AF6E25-335C-4BDE-8E43-3FDACC5202B6}"/>
            </a:ext>
          </a:extLst>
        </xdr:cNvPr>
        <xdr:cNvSpPr>
          <a:spLocks noChangeAspect="1" noChangeArrowheads="1"/>
        </xdr:cNvSpPr>
      </xdr:nvSpPr>
      <xdr:spPr bwMode="auto">
        <a:xfrm>
          <a:off x="6096000" y="518007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517</xdr:row>
      <xdr:rowOff>0</xdr:rowOff>
    </xdr:from>
    <xdr:to>
      <xdr:col>10</xdr:col>
      <xdr:colOff>304800</xdr:colOff>
      <xdr:row>518</xdr:row>
      <xdr:rowOff>121920</xdr:rowOff>
    </xdr:to>
    <xdr:sp macro="" textlink="">
      <xdr:nvSpPr>
        <xdr:cNvPr id="1104" name="AutoShape 80" descr="data:image/png;base64,iVBORw0KGgoAAAANSUhEUgAAABQAAAAVCAYAAABG1c6oAAAAAXNSR0IArs4c6QAABNlJREFUOE8llFuIXdUdxn/rstfZc87Z5za3M5nJOMnEiE4SaGLJoGKoGg2GFqyxLZQUWlpqaKi0FVoRBIuKPuiD776VviuFlj70URGjxAuU2NiUTDLJnDg5M3Muc87e61L2ngWL9bBY3/r+3/f9/+LV58+ED67cRaCBQAiBB0XEJz7lsIxYmzCcVSU+GA3xwfHjSo1Pg+OYivi7TXkwivnQWtLRCB9AvPKrM2G9tEMtMWz3PKNdT3+Y4qwgCIEXEh0ZnLWgBHiPVIp8ycighYRgsWFEycSId/70WDj+lKOzKbGZZ3G/QJAihUJIy5vvOi78wnDtBrSakr/9Y5OHVmusnthBKA1CI6UDIREiRrz14uPhoe9nqCjGOokU473fpSCzMBo5rIePLqU8clLy2Rd9YmP53qkA5FVo7mxWaU16XKoQb//xsbC8mrKbVnj/nz3OP1fmvb/s8PsLFa5ey0jHAaUCx1Ycn31puLmR8sSjW2z3Jrh5y3HjzhwmyvjhWc9oHCHe+sPpsHo2RWqN94HMO/5z1TEYO+ammwxGuxidce26IC5ZDhwyfH55i5lZTbVi6PWrzM0Fpqcss9MG8c5Lj4eVRyzrGwZjdmk0oFzVSOFR0uS+IyV4HFp5kKNCM6UEIYCJG+S3UkqcMIg3fvdMKD1wku3123ifMbF8BKEjpBDo/JEQhfhCCNARIkcPESE3LQSGndv0164SpKE600S8dvHZkM0fZbjdI3hPcmQVofNMyiImeUQkOagCnTOPQKqcd/Fp2u0wvPoFXgia03XEa785F2z7EOMsZ+7w3iNyMELBJg9RwU7unUobhCqhtAKp8zgQZM7W04oN4vWL54Lff5StjW+LgOYrf+htrp7HB4HKAZXMLzAmRpeqmKRGZXIKJUs4Z8lGfeqxQrzxwo9CNnOQ9SvfYExENuyR7g7Z66MCv2BclK4nUKWkAKpMt4nrLSbqDYIPDLc71KvVXMNzIZtZovP1fyE4/HiXbJziQgYu77Sw12paEZcqyDghmWyT7FvE1BokjRbO5YCb1JMy4s8Xng22vcytf19BhgyXjsnGA0Lwe8ZIgRYGGUUoHRHFFcozSzTvOUQ00aA+28bajMHdnGEZ8fLzzwTmDnPrq68QPiPt9wjsmeOdR0hRtKWWCh2VMMkU1YXDtBYOEjdaNGb3kaYpg80NarUq4qVf/iDI+ftZ+/wySjh2t7s4v2dOPspCboqOUMpgSmXi1gJTh49T3rdEfXKGpFGn27mBCp6kVke8+POnQ7S4wtqlj4vRZHMN7RhrQ+FeXnneBdaUUDYwufQAyewyc995mPr8EnK4w+TKEW5f+ojG/oOI3/70yWAWV7h+6UMirRn1+0W5WZZhrUUaRVQtU242sEiSWOJ1k/ufe4VKvUllYsBwY0C5IRGlNuKFn50JrrbA5v++oV5vQjqg271LpVJls3OHpWMHMCXFRnfI1vYOc+15TLlBuTZDGu/nxJnTbG50OX/6OH/912XExfNPhy3RYNy5SawVo14X61Ky1BeTZ/6+Jsv3LnDl6zt0+5JG7HC6ytETx0hWzpLV9tGeqtBbW6dWriB+/ZMnw92Q4L+9Ad7iXb4dwfkigwMNc+0EVa7gbbY35idarJ46ycy9p/jugXuQMuJ6p8N9S4v8H2z9FPaB08s0AAAAAElFTkSuQmCC">
          <a:extLst>
            <a:ext uri="{FF2B5EF4-FFF2-40B4-BE49-F238E27FC236}">
              <a16:creationId xmlns:a16="http://schemas.microsoft.com/office/drawing/2014/main" id="{26E5B967-334D-4957-86C1-05115034EAA1}"/>
            </a:ext>
          </a:extLst>
        </xdr:cNvPr>
        <xdr:cNvSpPr>
          <a:spLocks noChangeAspect="1" noChangeArrowheads="1"/>
        </xdr:cNvSpPr>
      </xdr:nvSpPr>
      <xdr:spPr bwMode="auto">
        <a:xfrm>
          <a:off x="6096000" y="529071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518</xdr:row>
      <xdr:rowOff>0</xdr:rowOff>
    </xdr:from>
    <xdr:to>
      <xdr:col>10</xdr:col>
      <xdr:colOff>304800</xdr:colOff>
      <xdr:row>519</xdr:row>
      <xdr:rowOff>121920</xdr:rowOff>
    </xdr:to>
    <xdr:sp macro="" textlink="">
      <xdr:nvSpPr>
        <xdr:cNvPr id="1105" name="AutoShape 81" descr="data:image/png;base64,iVBORw0KGgoAAAANSUhEUgAAACQAAAAVCAYAAAAuJkyQAAAAAXNSR0IArs4c6QAAB9pJREFUSEtFlmuMnFUZx3/n8s5lL7O7s8vstqXbhZallBoFRFFDG6Si4icjXoKED+gXbx9IhKggH0yIXwhB8UbEBD6YqGjjJVECxYiJVUspUC5Nt9taYNvuLLvbvczOzHs55+hzZolvZnZn5rzvc57zf/7///Oog489EFAKufIsQxsTP3vvCUGWdFx2Pgffu09+9yH0/nswRm3er9Bao+l9l7e1Fh88hXNoF5BVp8EkluA8ygdMKSEoCFmBOvjY/cEHhWwlG2TAO5UJXEhYW14kTYuYqM9TfOGolhOUcpSUliNgkYAVdPBYRYyjZU0yVZqAI/gCWZHksjSN+9gkAQmBYctgKd5fCAC//el3QtFJMSYhmEC7sCwOjGNLJYLSMa4PDosiSztYU5Ide8lnGcYYXFDYzRy8dxHRoigolSsUhYPgSUollLYYo3HOkbuCJCmhjebFZ/7MJ66dxrsC9esf3BNC6G2gNbTQnNd1+vv7EYAF9pKxhOoovmjhMYQixztH4T06FKjQK2+admJ5lDFok6AIUOQx6SIvSIucgf7BmBBGx1LjPM8//TR37r+GQp791aPfCkFglj8h0Gw5VmuXUCn3Rd6UkgoTN95KCJZ2u42tlOlsdBgcHEQFcCoQchc3UdaAlEf4ZS1KwDFyWI82iiRNOfv8H6SIuE0A5CCHDv6RL996A2k3R/3ykXuCEFTpgMIwM79K6dKdWKXJ8wKPZurjX0DrhJOvHufJhx/hK/fdz7apSX7yw0eZ3LadK/fs5onHf8Fll18eNxsZGYnJ79u3j9ffeEMqzHUfvJ762CUsvPx38pX5Hho+0M0zDh/6K7d/+GpsUkb9+kf3hrwIBCELUJiE87aOy/JIMmPKTB34fFxrzp3j5IkTNMYnmN67h+XlZTqdDqurq1SrVdI0ZWBggI2NDWq1WiTx2uoqfdUqY41GRG5x5kVab52IJcMHhHDVUpX6xTNoEdeTD90dlBKVmQh7ocssVuvkeR6VkXnFro99Fo9FCLux0aYqBFWeLHdoedYmhOCiFUgkcQcT9SaXetdVJB9WTr/K0uljcXV9rcvi0jLXfuB6KmePig5RTzx0txhKTEiUEWyV+fIwG91u9BRrK+z46OeQpCVh54pI4H888yx/+d1T1IZHueLqq9g6NEr9qit448iLfOjATQTnGN92KUqLj6mItqh1ZfYEF0+/FIUQye0LRi4Zo3r6NYwF9fj3vy70igSNZlhvMJ9CWgSM1hQu4bIDt8Wg/zdMT5FmrK+u0FpdY8vUDjbWWlRrA7x1+gyttRa79+xGJZZSqRzL4qVCuWPt7EkWZ14SF0QFS5q3qTcaVGdeQGuF+tn3vhpLJk4pxhcak8y3skjoGMhW2XnzbZuuLDyTojiee/oQl+/a2TO7LGOheYE8czS2b2VooEY3Tdk+Obnp1KIqMcjAxtxpmq//s+fmhMi34XqD8snD0XBjQhGZaGb/+2FiJ/OrLfGyCGma9HPlgc/06OB85IcKgSOH/0W9Xmd8fJxTs7PRNMXoVtbWGBsb48rdu6lUKvFQubQNbcjzjE7zLM3jh7HVckymrzqAMpqBM8dw3XXUzx/8RhACe+dJs4xk207mVjsRrXgNNJj8yC2xZMf+fQRrLEMjw1RNwiuvvcaNN+3n3Nwcy/MLcfPUFzQajYjGKy+/xK4rphmu19k+tSNSIls6x/mjz6OtIk0zytU+ksRQevMUvr2Ievjbdwajk9ivOq025V17WFjLYomKwlMZn2Lr+/dFz/B5Fv1D0BPZFt6RJAnp2jqVvj6C1jGOkYasFUUuxlqOxI4GGjzp0jxvH3kOq4XkKtqNtZrRIqf11uuoH993VxD5CkG7aZeJGw4w+/YFXFagbYn+yWkau6+LLnz86FGa58+z/5YDrK+scXG1V54zp2bZ8569/P6p37B/334WFt+JrcdYy/bJHbw9N8eOqSlcUdBZvsC5o38jFGlsrlLKlZUV3nv1+1g68ifUw9/8YpAbW+ttctfmXG0Xtb5qREdONTy5l/G91xA2Rw+pYuaKyK/Y1YVTokDxI2kbSuPEZIOPKpVLvCoEHWnRWZmn+cKhXo8sV+jk3ahYbJnGwknUg1/7dPAuw3vp3o5Z3WBsbKTX5V1Omhdc9ak78NpEs5NAKBObnxeaeYfftAQdG6LeNMiADpJQz42lbGKMZ549iM9bOJcRjKFUqpB22vQP1qiePYZ64Eu3BhkJCufJvWe+ui2an7EltJLWIbJOJWzs2vFDHJ7kFaJ/aZvETSNq2hDkgEFH9Yi5xvvksSAHcr2RxefxuTxNe7ORguELp1DfveuTQRSR5hkOxYXyFhoT43HXjfX1yIORkSEW5pvRGqwtxU5vrKHZXGBiYoLmhSbjWyZI0y4b7TbDQzXeWVymXCozMjoc5Z3lObX+oVjKdpbFriC9L22vYssVtjYa5LPHUffcflOIY6pWdIPlvEvYeukukmqFN/9zNgLSzbpUykn0mVptiIvLF6PCRupjLC8tIZlOT08zMzMTnTmXUdWW6RscikobHh5FWxNpUB0cjetOmyikooD+sMTQ+gLp0gzq3jtuDgL1u/OxlCn4HjHlnTtopylFEaLBCZoynIlcXeGj2ypl4jQqMWTWGN+yhYWFJrWhITrtdm9dS6NSWJOQlEskiSYx0rJEHGC1R4Wc/wKqjnoWeyP0OQAAAABJRU5ErkJggg==">
          <a:extLst>
            <a:ext uri="{FF2B5EF4-FFF2-40B4-BE49-F238E27FC236}">
              <a16:creationId xmlns:a16="http://schemas.microsoft.com/office/drawing/2014/main" id="{B61BCCF5-3266-4F8E-A979-CA037484F121}"/>
            </a:ext>
          </a:extLst>
        </xdr:cNvPr>
        <xdr:cNvSpPr>
          <a:spLocks noChangeAspect="1" noChangeArrowheads="1"/>
        </xdr:cNvSpPr>
      </xdr:nvSpPr>
      <xdr:spPr bwMode="auto">
        <a:xfrm>
          <a:off x="6096000" y="530062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519</xdr:row>
      <xdr:rowOff>0</xdr:rowOff>
    </xdr:from>
    <xdr:to>
      <xdr:col>10</xdr:col>
      <xdr:colOff>304800</xdr:colOff>
      <xdr:row>519</xdr:row>
      <xdr:rowOff>304800</xdr:rowOff>
    </xdr:to>
    <xdr:sp macro="" textlink="">
      <xdr:nvSpPr>
        <xdr:cNvPr id="1106" name="AutoShape 82" descr="data:image/png;base64,iVBORw0KGgoAAAANSUhEUgAAABIAAAAVCAYAAABLy77vAAAAAXNSR0IArs4c6QAABGpJREFUOE81lNtvFVUUxn979uw9l3PmXHpaezm00BYINK2kUIsUimgKIUgQFLlF1ABREn309mKM+iIPxj/BxPBgjNf4ZsKLDz7yUIkJyMVwKaUHKByg55w5M7PNTHWSndmzMuvb3/r2t5Z478ReY4zBsiz+f2zbRgiRxdK9ZUuU1Ni2hVISKWUWExZIS6GUg3jn2C4jrGUgEydZYvpjupRSCGv5W9k2jqNBCHJBEa0ckriFEIbYxIjTR543KUgaSN/LS2IJiS0VlrAzcK01tlY4no/rSkCgtI8BHMdBvHtsxkRJjElRhUQqgRAaaaUACpNYSCVRWmMJgesHKNuiVC6TqpEdmDI/fWi7iRKTaRIhiEc2cGH2GvfuPsB1PbbvmOTP2b+4deMm+56foHX7Fn4uIGy16evtpdrZmVabAk2bZtgmjiLCBApTL1CvN2g8aRMEAbaCoOhhW4rhlT00Fm4i06Cw6equ0vj7CkrZiJMHNpu41aLZjkik5l4+QAobsPBKZbRWWYm25zC6fgSW7mNMQhDkKfb0sHSphkpv8M29m0yUMopjHrXaPCikLBQqTXZyFLu6M1c4OR9fOCS3r2dCI21Wr3ma/uoQjx/fR5zYO2GSJCEMQ1I/Pag3qNUesGp6golt01z67RwKcB0HP1/CKXRRqFRxO/tRMnVDC4yFOLHvGZOyidtRxqoZNnm4uMS2148wc+g4P3z8AY7SWYlSF1FeGadrGF3oICgWUEoj0xt/bfcGY1uSdrtNq9VCWILFep1nDx9h5uU3+PGz9zFhiOd5SO3SWV2P2zNGol38QgHPy+H5ecTRnaMpsYxNxmipQSQlM6dOsmZ8K7+c+ZwOVyFtiV/oQgf95PrGcJ+q4pSLCGljYyEOTK82qWvbrZAoSWg126yc2UVpxQCJ9BhZXeHq73/Qmp/H1Xny3esI1mzB6RnEKxWwlYN2UqCtwyY1oxEQNhKWkphtp45z9co1xsY3Ubs7z8jaIS588z3S8SmuGKNvaj/NoEi5u0hvdwWVLCEObl+btgvtdkIYtWlEko1H97Ewf4eh9aOYKKS/2s3s2e/Qjotf6kf3b2bP20chSghti3bURuybGjJpUzabTeIwZSQYe2UPtYUawyOjKCnoKgVc/OlXbOnh5zuQuR7cVRsZ378bodxloBcnBzKNWmFIHBmetATjh15ibm6O0Y3jQERvpcz5s9/i+QW08lGuh9MxSG7dJE7nMMVi8J9GliCKk8z6xIrK1GZu3LxDYnl8cuZDzn19ltuz59HaRSuN4/q4uS5UeSX5wQ24HX2IV59bZ4S9PNTiJAaTUJncwkJtiXsPG3z65Uf8/MVX1OeuL3spG3B+1kZesYrtBXgrxhFvHdxhyuUC/1y+SFffACCJwlbqeh7X6yjHJZ8vZu2Qz+ep3Zmjt28QpS2UF0CiyVfXIg7vHDcDA/1cvnyJSqUHz1OEYTOdfzx6sojn5nj0aJHu7ira8Wg8rlPq6MxmdrFYArsAfoV/AVTwguN0neSuAAAAAElFTkSuQmCC">
          <a:extLst>
            <a:ext uri="{FF2B5EF4-FFF2-40B4-BE49-F238E27FC236}">
              <a16:creationId xmlns:a16="http://schemas.microsoft.com/office/drawing/2014/main" id="{21C732FB-EF00-47B4-87CD-E559E62977D5}"/>
            </a:ext>
          </a:extLst>
        </xdr:cNvPr>
        <xdr:cNvSpPr>
          <a:spLocks noChangeAspect="1" noChangeArrowheads="1"/>
        </xdr:cNvSpPr>
      </xdr:nvSpPr>
      <xdr:spPr bwMode="auto">
        <a:xfrm>
          <a:off x="6096000" y="5310530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521</xdr:row>
      <xdr:rowOff>0</xdr:rowOff>
    </xdr:from>
    <xdr:to>
      <xdr:col>10</xdr:col>
      <xdr:colOff>304800</xdr:colOff>
      <xdr:row>522</xdr:row>
      <xdr:rowOff>129540</xdr:rowOff>
    </xdr:to>
    <xdr:sp macro="" textlink="">
      <xdr:nvSpPr>
        <xdr:cNvPr id="1107" name="AutoShape 83" descr="data:image/png;base64,iVBORw0KGgoAAAANSUhEUgAAAF0AAAAUCAYAAADvJjFnAAAAAXNSR0IArs4c6QAADX1JREFUWEdtWdmOZEcRPZl596rqqt7GYzMej0dehWQEj0h8B19gyYCEBNh+QGDwIvDygMQigcUDH8FXYB6wQOLFCHs89iye6emq6q6qu2XCibhZXR65Rq2quTdvLhEnTpyIa/78h/eCMQbOOfTwCCHAWouu65CmqXzzHq/zw7HeB3jvZdyoKNE0Ddq2hU0Teaaua8AaGcsx/OMcnMt3PWwA+r6X+Xgvjuuha2RZBvS6F44ziZP1+P8izwEfZD2OtomT5+Mn7p/ffCZJku09/pBz9v32TMFc7MH3kDU4xso59Yzxw99yjffjvo3RPRo9L5/ndjy8/J9zxXl43RgL85c//SbwITkgdJM8kBwcEEPleS6LcJweXrfB3w5q2KIocLZeyXMyxugBeC86jN+BhoA6gfNxfq7JPxqda8sBvC4ih3MWfTR6lqMbxnhuxF4Yhw6Pxo4A4TevR8Ps7ifuk2vXdQNn1UFuAArvyxmd0+sETt/LGbf7Hu5xXoJvCxqr9hEHyDftRIAA5v3fvRPipnaRzgU4kAvQEERv9HqW5Vvv+7a78HDiLjybONlEfCaiebNaIXOpbIRz8/p6vVbjJno4iQwYWZMG8Qgwg9OdsUicrrOpa3FIRPNulO4iL25Wo9SLEwQAjAbOTUuIjzXqJAojsgZjbwEEbNcTZwzjuAeeV+wmTKHOImDjsxr1Hub9378d4gMeGqYc2DS1PMQNRo9HuomGke8tCiwCqWMwTpLl2Gw2cgA+F59V1OtBe1KXtTKODohrxcigM7i3XQNybxzPvUl0DKHNZ8RBAzqDuaAFXicyNfSVAsTg3MvATBo0SgVt18KlDsEbmIZGNuj9QLcmwMAgdwkQSDVKn4HRaROEDkiKQiKwKEo4l8CHHlU5xnpTYzqbwfzxt78KMSTjRnkwT4IbPpG/hJMHhO5yfYwKM/Ah7xmnno/hxmjRw7fbefkjDE6R3yGIcWJURKTHe9FgcT/ReDFfcBydIM4YKDDycMwJu7Qj7g+KbM1TmgdoVAuPhlEBh76rEbwCyqWkwlTOkFgrQKG9iG4Dh+n+IRpnkQrnJ0hchnW7QZFVeObZ5/DE1Sswb7/x6rA9IC+rLQpCUB6Kn2i0iHJujpsts0z4NiIycl3dKlc/jEQNNT0o+Z0JK1IQr0WD8jBcMz4f0RpRHxNxNGLkzRglNF0cE8ObY3edGkBqyuGYM3qPvvNYrVfo2k6iMYQOY5ciIQB9kHtN3aDtO5SjEm3dom1a2Sc8kKcFjq9exbUXvg5rEziboiTCuxaTyQzL5TmuX38S5q3XfhTaniHV4blnnsOnH99EMAE2G8JTjMssPqgRY1GL5zVUc5cJTfB3miUwwaDtGvTiMA3lLU8LFQXCW56XzM4xPROyBRi6muKFKtM0kW86R6gBBk3X0BzbeTkdUSbTDsqBzzAp0xE0snWpzEHaIPISl8h5mq5H3dJoDdartfz1XY/e91i3DerlCt+4dgUjo1SWZzkSp6LBlymaTY1RmgMugXEOjx1dRnVwjEXqhEp6k8AZg2I0EaqZTqeAzWBee/V7ofNULgb7B/uoNwHL5Sms6QWFDCEmNf5ziZV8Q+rp6xZO7MMDDArFGtSeG/CgLmSm94M0pOE9o4f/jEHX9UgoMbNU5CHVSu9VIfDT+lZCV5AcOdirsUkdNIICQdFLKutazqERyrUlWumouhM0tk0DT3CkhTwDa5GXY7lOg5BvT+dzLOZzVFWGy8ePwSzv4dnLl1FVFcbjMYqqxN50iktPPYGCONnU8MYiK0rh88W6wwf/+Qh1B1x7+nncvPGxgGg0Gsua5Hbzi5dfCrV4NyBJU6x7A79aIW03SDipZxACnfdA4tDBI3UWrgtIiVLqzgHRmw64sThDZ6l6nBiUSocGIjpVIQRsVmsURY48z8QglpRD4wyURcPmVSYo36zXkmxFXratJD/mCyaoNHHYEFGUnRIVWkOIikgVDFznkaNHkOWFPF/tzVBNpphMxnBJis1qg/ligfv37+PaU8/K+OVyibuff4KiGGF562P88gcvyR4YUYvVGTzRUaS4dfsmzu7fw2agmd4bbFwOtzcDfz//wrfwrw//gWANylLrGfQdzM9//GJo2h5EO3VkZ1JkdYPrh/uwzM6S4Q18YtEYj0B9Ta4zGRwXF+RaCcvzNuDvNz7D6OBADMpIGY/GODw6xK3bt8XTZVkgSx3m8znWVDd1hyov0NQ15quFrMXwZ35hImXoJ8ahrEqUVSVRtjxbSogTfY8/fg337n0h648nI6UvGDEEx3IOYx1G4xFG44nQ2XqlUnRUlSjKUoxsrMH00iVB5M3PbsLRJsHh1kf/xHe/822GNwU86rYWXvc2YFmvtHi0KSkd3qZwkylsPkazrvG1J67j00/+i+PjA9nTYjHHdFLB/OyVF0PbMHtDwtabDOM+4MnjQ6SphTUBjlWfc1iFFk3wyOCwlxTIkgTFkEi5+J3TNf76tw9EMjVNiyzPUYpsYgUXixhWaZoveJ0IigUI0UB00lB9FySciY66Vb3PcVVViGTkeicnJ2J8yk3Ov5ifYm9vD1euPI6uh1DK8fERinKMpm1wXm8kyjRJQuZO00y4ejwZY1NvkJcjoZnFyQlOThZwqxN88+knxQZ056ZZI81T9KLxqfKZS5R2O5sgKfZQlFOqScwOj/Dg3i1UFTkhR9etJSLN6z/9fuABaXQWga3JUHQ9piLkWZQAspx1WPkOJk/Qr1vM0lI1uCQlDf+zpsOHn99FNiqFW1Opapkoe+xNJmIoau+6XuPSpUtyjxl9tTrH0dERXJJguVjKOBqB187OzrA6PxfDEtmMFHI1HUBK0HmA+ekp5vMH4gQil9FSFgUOj47gbYL96RSTosLxwaEY7Kyrcb5ZI+Hpgsd4vAeSnLMG89MH6DYLlEWFg3GFpqOjtpJeNLi0LAZZTalIJ3aUmtkY1XgfaZLj4PgYp/fvoG1W2J9dwrpeIk3+XwS+9doPgzMJJQCxB0uirxtkgjaGaKeT2wQNevRMXm2PlHlISmatDsnZTW/w7y/uAWkiYTMejwStDL26aQbdrvKSaBW1wdAUyak9GzH4eCTFiPRwAHGYNUzWVFKdGH8ymWA2m4qxuf7+wQH2p3u4c/cuVqsVxmUlYOA6aV6gsAkqkyB3KZA6dEWClvQ5KJNWCjtSzxJ9UyMvLHJWyEaj1AWaltWgqitW7+oGqiqOM0JdJimRV1McHz+C8d4Utz+/gWZzjkcfvYoHJ3fgQ0ud/vK24QWbYn//snjRhBabs3OErhFu7AbZyDByzIlND9NpzyZSxbrtUQePUKQI1omGpTOYeIzhxiQWRYJys5RR1LNUNVQ5VCuz2UyMvV6vJMeQc4l0RocUZmmq/QtrUJUjBIJCWgfU+2ZQNdTf2banYw1VUqZrhyA6W2lNK1LK144JjntnZSu0pzWDFkGJVN4UDDR6PHOsGfRbRYI3ObJsjDYYVNUY070p6s0aoLFNB/QtzLtvaXEkJTgcRtUBZkcHWJ6d6kFbVpUebcsKlTo6SsgAG4x0+WJ5zaTb+A790Mqg0hBZB6JUWpTaq6AOF+2tNQCpTRpDrGilykvEycL1ls4KkpTlcAO+SEWkkoaFzNBYo6FjZ886HS+VqFdEKnh6JC4VI5NKGOARGJTH0ZAqEGKXVI0eCzHZQ9zP9lurW89oyit0ngBgrkkkIlfnCxS5RVOfw7zz5ivSe5ES2ziMRoewbOm2K8nYxmtVSINIZScSUQsSok2y9tACZcu29b1cp5E4UA89tDS3iIh17sXBdvsisdOpozTpiWHZ55CuphpAUMmoYsohcntNzmIQO/RXWFPEKOXAnbZ0jNBttAph6r6FRmKzi56RMp+XDdh02213ayOLzS/SjkGaZ8iyEdqmg7UZJtM9nJ/N4fsNMoqSd994RehFYxQoyiNY6UGLOdnNkL6DIHNAGdEuunv4RETEDl2cL5bmESHbB8RRrEi1qPqqjiCjaNcRVA9SfT6EsMAK7WIr4gAiOu4pUk90Bs8h1CKlrp5ii1yrCoURGB0phd9QHMqcO710gklAKE42220QkFlewbkMBok4jEpwvVlIgjfvvK6cLt4WR49QjfeksyaLox2MflHOR2Ts9jT0cMqBu0bfdUz8HY0Z0Rp767vXmYjjfHEdlZ7Di4ThxQjzT3xR8KUO4s4LiNjXFqMNFBfn3G1T0DjC4SzmhrZCRDGRLM/s9M9Jm9Ho4tRBCnOcSwuhl9lsH4vlubR0tSL3MO+9+WrYvtlwDI19qdR0biJh4MzomCGsHzZ43PxXoXoX4btNtIcdxX3wIz1vJtihpN9F95fmogMo9AZjqYHUcPyWUn+bSoaIippj502YGEmKPgXWxdki/bECVtrS1KRvhBgjzqh60/au7o73i9FIlFGa5qLc8rxA23bo+zXMr1//SYidPZflKIqpIJwGp3eZCEkzWurr6yvd205MK+UKFUWK+RKCdtAfD7RLKapmtFUanRJ7NLtO1PDWw1ERKRVc0FMcG9eQVuxOYSZ7IlUOjTEaLbaAL97uxGd0Lzp2MDB7+KnWHtoX0mo859uyIc/p2yG1FQzbzJnkGo6jiqIU/h/jwDskMNvkhQAAAABJRU5ErkJggg==">
          <a:extLst>
            <a:ext uri="{FF2B5EF4-FFF2-40B4-BE49-F238E27FC236}">
              <a16:creationId xmlns:a16="http://schemas.microsoft.com/office/drawing/2014/main" id="{41B021DC-36ED-4E43-95E3-F99CBB86C9E2}"/>
            </a:ext>
          </a:extLst>
        </xdr:cNvPr>
        <xdr:cNvSpPr>
          <a:spLocks noChangeAspect="1" noChangeArrowheads="1"/>
        </xdr:cNvSpPr>
      </xdr:nvSpPr>
      <xdr:spPr bwMode="auto">
        <a:xfrm>
          <a:off x="6096000" y="532447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526</xdr:row>
      <xdr:rowOff>0</xdr:rowOff>
    </xdr:from>
    <xdr:to>
      <xdr:col>10</xdr:col>
      <xdr:colOff>304800</xdr:colOff>
      <xdr:row>526</xdr:row>
      <xdr:rowOff>304800</xdr:rowOff>
    </xdr:to>
    <xdr:sp macro="" textlink="">
      <xdr:nvSpPr>
        <xdr:cNvPr id="1108" name="AutoShape 84" descr="data:image/png;base64,iVBORw0KGgoAAAANSUhEUgAAABAAAAAVCAYAAABPPm7SAAAAAXNSR0IArs4c6QAABApJREFUOE8tlG1olWUYx3/3/dzP85znbOfMbbrp2rRJbk6zNAjJIqRvQWH4JfwQ0qcoohdCCE0oM3HzZYTQx0ilYAR9LiOEXsiUDCyx5KiEm+x9O2c753m7X+Ic+npxXf/r7f//i/HRo054Hp7n4ZxDCoE2Gp3lCKMxzZh04AAsxjictbgsw+IQp08edcpXSCmwxqGkaAFpnWG1aZYgJLhc40lJo7aKFBEuirCrc4ixE0ecVApfec0WrQmEcxhjsMbQbC0EWGvJ4zpJtYFXKKHTGj3bdyNGj73vZOijlI8QsrWK5yzaWqzRrWKBReeG2uISDe3oe2YPS5e+I+rpQZw6ftj5hRChAqwMCYICwi/gjCbLY6QzOJsT15ZZ+neS+bk6qtRJ+8oq5bXNG5z4wKliO9Ivojo2oJenSWvzKBmQ1Bt0bd1BnsZUJ2+z+P1V6otVgkKRLIvp2jmAODP2sQvK3XQMP8H2oUF+mjhP554X8AsB6ewUs79eorztKWavX2b5zgOivyusFiNEu0ehdw3i7PhZ57eVyZMEm1QJS10MvvgSQeQTz85R+WaCfGWVWITM3PgDOznLiu8RFAv0DKxBnDlzyqm2NXSMPE468wCzNMPwwYNI6ZHMzXPz4gU27nuZ+nKVP8+dJrt1lywKCTxFsN5HjI2Nue5dTxOs7aB7aDN+4GM0OK0Bg5KSpNFg+naF+P4ci8c/QYYBNRx2Yxvi9KfnXDS8k87N/bR3dWIRZCs18jimyY+g1IbTOcv373P7i4sUfryC8EMWdEo43IP47MuvXNKoU5cFBp/bi8CxdOcuyeIqabLMwJO7IY+5/vkF1Gqd/JffcEqSxgnFkT7EyfFxl2pH4gK27Hu+RenGwhL3fr5K36PbKPf3IE3M8r0pKhMTcONWi/LWGcJNXYgPPzrmXHkdvc/uRfoGKTyEp/C8AJumaN3A5g10qtFzCZNnT1GbnUeLnML6EuLIkcMuGtmBbStR6CjjjCGICi1tuCxlYWoSVYzIVxr4uWRqdJQkyzEKgq4i4r1333GxEURDW6mv1Jn+6yYP7xph3eaBlqwr316mtL6feKFG36ZuFs9/TZKk6EgRtIWIQ2+/5eppjCn1YqwgVFVWdIHujRta6qv+UwHn0bGhlyCron/4Hb1YJY18/EghDr3+mkvTGC19kub78pi2rY/RNfgILkuYuXaFxuw0oZK0NLNUI5+eQyhB0LsW8caB/c7ZDGsgTTN0lhI+1E95yxC2HtOoVCBPEc5g/RAR+kTr2lsu5Uc9iDdfOdDyK2M12krSJEEbg68CMDk4h6c8pOehSu1Y5eOExJkc3/MQr+7f54y1SCWbuZgsxvxvXzLwkdJHNAGERAQBXlgAnSCsbnnmf7ZDDtRxFkWEAAAAAElFTkSuQmCC">
          <a:extLst>
            <a:ext uri="{FF2B5EF4-FFF2-40B4-BE49-F238E27FC236}">
              <a16:creationId xmlns:a16="http://schemas.microsoft.com/office/drawing/2014/main" id="{C184B6B9-6279-4E1F-AD1F-36FED9D0EB40}"/>
            </a:ext>
          </a:extLst>
        </xdr:cNvPr>
        <xdr:cNvSpPr>
          <a:spLocks noChangeAspect="1" noChangeArrowheads="1"/>
        </xdr:cNvSpPr>
      </xdr:nvSpPr>
      <xdr:spPr bwMode="auto">
        <a:xfrm>
          <a:off x="6096000" y="534245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527</xdr:row>
      <xdr:rowOff>0</xdr:rowOff>
    </xdr:from>
    <xdr:to>
      <xdr:col>10</xdr:col>
      <xdr:colOff>304800</xdr:colOff>
      <xdr:row>527</xdr:row>
      <xdr:rowOff>304800</xdr:rowOff>
    </xdr:to>
    <xdr:sp macro="" textlink="">
      <xdr:nvSpPr>
        <xdr:cNvPr id="1109" name="AutoShape 85" descr="data:image/png;base64,iVBORw0KGgoAAAANSUhEUgAAAAYAAAAVCAYAAABljp99AAAAAXNSR0IArs4c6QAAAe5JREFUKFMFwdtLkwEYwOHf+y3ZypRV6NTaMsSwICcV4YUS2cEDWhaYiU6zojxQWlkX1kVXXUQQERR0EfgnhEQXeRFYZJTzEJKDVqkzsbTpDu306dvzyK32Bg1tzeb47ftobJmv3jGG531IT0u9/sl20HznEcHleaYnJxiZmUKue07pnNOJp+8hwV8/8U1N8NE3hnQ31al/dz6VtddwZZgMvx7ky+oqcrXppM4cLKG87DJZtiCjQ4N4V/4iPc31Orw3n9aau9g3Jxh5OcDI71nkRmuDvtnnor/pHmVZNh48f8q7wDTS6zmrHw7vob+8nbfjP0hbD/LZ/wnp9jSqv7qCvAUrwaUg0WSSqHUB6bvo0YyWRooKDmHGIlgwePbiMdJ35ZI6LrThchRipNmIh1cZGHiC3Ozs1FfZFgpW0kmlUlhtGwnEAkhvR4cObQFXOB3TXMcwDEJ2C9J1vk2/OfNIzS0RCYfRdcFdW4e0nqnW8W12rEtJouEwFrFg5ipyusKt01lO0pYTJFMpDBHW8gSpP+bWnY3dxEMRIqEwiX9xAlE/UnWkWN3nuohGIqytmaAmY5PvkZqqUvUlrIRmA6BgCLgOFCCVJ/arN3MT1jjkZuYwv7iI3bEBqTharP4dOcRiK+zaXoTvu5eSwlL+A+xX1w/V5E7uAAAAAElFTkSuQmCC">
          <a:extLst>
            <a:ext uri="{FF2B5EF4-FFF2-40B4-BE49-F238E27FC236}">
              <a16:creationId xmlns:a16="http://schemas.microsoft.com/office/drawing/2014/main" id="{CEE10C62-37F7-47C8-9240-408B1CC1DB3A}"/>
            </a:ext>
          </a:extLst>
        </xdr:cNvPr>
        <xdr:cNvSpPr>
          <a:spLocks noChangeAspect="1" noChangeArrowheads="1"/>
        </xdr:cNvSpPr>
      </xdr:nvSpPr>
      <xdr:spPr bwMode="auto">
        <a:xfrm>
          <a:off x="6096000" y="535769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529</xdr:row>
      <xdr:rowOff>0</xdr:rowOff>
    </xdr:from>
    <xdr:to>
      <xdr:col>10</xdr:col>
      <xdr:colOff>304800</xdr:colOff>
      <xdr:row>529</xdr:row>
      <xdr:rowOff>304800</xdr:rowOff>
    </xdr:to>
    <xdr:sp macro="" textlink="">
      <xdr:nvSpPr>
        <xdr:cNvPr id="1110" name="AutoShape 86" descr="data:image/png;base64,iVBORw0KGgoAAAANSUhEUgAAAAgAAAAVCAYAAAB7R6/OAAAAAXNSR0IArs4c6QAAAkZJREFUKFMdkF1ojXEcxz//5/88z9nZedm0M4ZDjbQSLWfKtGleIytXYki5UO5m4hJrqdnCstlmSRFyo3DjgtZICRmXXpZMmbajjtmOvT0v/5+O78X36lPfT1916/oVsRQUSuuAeLQIbQthaLCMQQ30tIujbZQTJeIqIuJh6QAjghSAvisXxHEcRopXkg89NlWlSY4OI0owvofqvdwmynLwq+p41t/DusY9ZPQERgkiIepqxzkRY/Fn11Em73ZT2XySRHkJ816IPLqN6r3UJp4fMNVwkPzj22zsbGd2eoqRz1+prcmgui+eFy8w5Hce5te9AbZc62Iu/xvHLqLIdlHdHa2y4AXktzcx+/AG/oY61jduw40mGX/xFNXb1SkzCx75zDZ4/oCkG5CdnMVxLFamHFR/X5/4QcjkmrUEL59QEfeJRm0QAQQ1cPOOzAchv5cvw7wdIl0CruUjYgCD6r91XwxCtjSJvH/NioSPbYcgBlN4sqejVQKxGUuvxv7winQixI1qClEKVGdLkwShkMvs5s27YRojOWKx2P/9SMRBtZ3YJ6EYpjL7eDs0SONSQ3Esjq0ttKtRZ4/vLeiSq97Pl9eD1JXOEIvHcLSL49qo00e2i9aaH8vryY5+pLZ0hrKyMsIgxHYd1KlDDSLKYmzJZnLfPlOzKE/54nIUCs8IqvlAvYjS/Fy1g9yn99Qk/1KWSqG0zdychzpzbI8gMJ6uZ+pPlmr5TiJRimW7mMCgWpq2SijCr2lNOD9BZWUFiXgKg4WlhX8eVAQOFNY8MwAAAABJRU5ErkJggg==">
          <a:extLst>
            <a:ext uri="{FF2B5EF4-FFF2-40B4-BE49-F238E27FC236}">
              <a16:creationId xmlns:a16="http://schemas.microsoft.com/office/drawing/2014/main" id="{D4CAF5B6-17E5-43C7-9260-8E422025B0CE}"/>
            </a:ext>
          </a:extLst>
        </xdr:cNvPr>
        <xdr:cNvSpPr>
          <a:spLocks noChangeAspect="1" noChangeArrowheads="1"/>
        </xdr:cNvSpPr>
      </xdr:nvSpPr>
      <xdr:spPr bwMode="auto">
        <a:xfrm>
          <a:off x="6096000" y="537834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530</xdr:row>
      <xdr:rowOff>0</xdr:rowOff>
    </xdr:from>
    <xdr:to>
      <xdr:col>10</xdr:col>
      <xdr:colOff>304800</xdr:colOff>
      <xdr:row>530</xdr:row>
      <xdr:rowOff>304800</xdr:rowOff>
    </xdr:to>
    <xdr:sp macro="" textlink="">
      <xdr:nvSpPr>
        <xdr:cNvPr id="1111" name="AutoShape 87" descr="data:image/png;base64,iVBORw0KGgoAAAANSUhEUgAAAAkAAAAVCAYAAACUhcTwAAAAAXNSR0IArs4c6QAAAqJJREFUOE8dkV1o1XUcxj+/3/+9nbMXzzabSxc60AsRtAVrdOGiwN4gopuBoCjeWZk5RNowF8vhaO4sKO8KsZugaFR44UWbzZfthJOBlomZuiwXOnVnnv//nP/v9635XD/wfJ7nUcMDvRK+8RZV2YiKEYy4dDY0c2KqQN3yBu58+Tlq8Mhhad7WhVUKa5dMii01jQyPnyVb5bAwH6M+GvxYWndsw4rCIlSMZmtDI/tGT1KTEVa1rkf19R6Q1vfeRazFGMFqj65lOXpGfyCTC6mtX4Hq6X5bnuzaTvbpZlRqCXVEZ22Wg18cZ+WGNVw7PYU6fGCPLMZC0/ZdRE3LaHAjIh0w+vVXeHVZSj9+ixrsfV+MSSkmwh+3HpBt7+S5l1/g+/4PyfkJ1bqMyvftl0pcwnVdyonlxZYt3D/zHT/dneVRSy2BMqj8oX1iUwNWIaLoWvkK06eOMxbPIS05Qg1q6GC3YA2mbB/PsHV5B+dPnWA8slCfJeNa1JEPusV1NOVKioPDm3GGyekJzq2oQWcCPMqowb4e8RDSVCPlCq/OPmDy+iUKq5/CjzRaEtRQf7+4ztIlluy9Ihuvz1G4/SsX16/jCc/ipDHq6CfDguGx1tz6m6ZiwvnL5/it7VlCU8STGJXPfyZaLzVzaJuegap6zhZOcvWZdqrdIrqyiMqPHBPtOaTG46WxceZXreX0z99ws/15ovQhoZRQI/lj4vgBcWJ4fWyc3/+HL/xzlX87OgjSBYKluKNDn4okMda4vPZLgenbN7iQLHB/0yZCifEdgxoZGBDz6CE6hc33ysxcm2Fifp5g4wY8Smgsqn/vO+JJAqWEzbMJU39dYcLX+I3VRKEm9DXq0O6d4iQx0WKZtjslJuf+ZMyvUJfLEEQ+YeDzHwtqMT1PY9APAAAAAElFTkSuQmCC">
          <a:extLst>
            <a:ext uri="{FF2B5EF4-FFF2-40B4-BE49-F238E27FC236}">
              <a16:creationId xmlns:a16="http://schemas.microsoft.com/office/drawing/2014/main" id="{9E309E23-932B-4C89-91AE-0D92A919C6FB}"/>
            </a:ext>
          </a:extLst>
        </xdr:cNvPr>
        <xdr:cNvSpPr>
          <a:spLocks noChangeAspect="1" noChangeArrowheads="1"/>
        </xdr:cNvSpPr>
      </xdr:nvSpPr>
      <xdr:spPr bwMode="auto">
        <a:xfrm>
          <a:off x="6096000" y="5395264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532</xdr:row>
      <xdr:rowOff>0</xdr:rowOff>
    </xdr:from>
    <xdr:to>
      <xdr:col>10</xdr:col>
      <xdr:colOff>304800</xdr:colOff>
      <xdr:row>533</xdr:row>
      <xdr:rowOff>83820</xdr:rowOff>
    </xdr:to>
    <xdr:sp macro="" textlink="">
      <xdr:nvSpPr>
        <xdr:cNvPr id="1112" name="AutoShape 88">
          <a:extLst>
            <a:ext uri="{FF2B5EF4-FFF2-40B4-BE49-F238E27FC236}">
              <a16:creationId xmlns:a16="http://schemas.microsoft.com/office/drawing/2014/main" id="{5D3656A3-1A2F-4856-A8A1-A236373BA40F}"/>
            </a:ext>
          </a:extLst>
        </xdr:cNvPr>
        <xdr:cNvSpPr>
          <a:spLocks noChangeAspect="1" noChangeArrowheads="1"/>
        </xdr:cNvSpPr>
      </xdr:nvSpPr>
      <xdr:spPr bwMode="auto">
        <a:xfrm>
          <a:off x="6096000" y="5414238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537</xdr:row>
      <xdr:rowOff>0</xdr:rowOff>
    </xdr:from>
    <xdr:to>
      <xdr:col>10</xdr:col>
      <xdr:colOff>304800</xdr:colOff>
      <xdr:row>537</xdr:row>
      <xdr:rowOff>304800</xdr:rowOff>
    </xdr:to>
    <xdr:sp macro="" textlink="">
      <xdr:nvSpPr>
        <xdr:cNvPr id="1113" name="AutoShape 89">
          <a:extLst>
            <a:ext uri="{FF2B5EF4-FFF2-40B4-BE49-F238E27FC236}">
              <a16:creationId xmlns:a16="http://schemas.microsoft.com/office/drawing/2014/main" id="{9724B1DF-6F3B-4EFE-9796-4A67931E925F}"/>
            </a:ext>
          </a:extLst>
        </xdr:cNvPr>
        <xdr:cNvSpPr>
          <a:spLocks noChangeAspect="1" noChangeArrowheads="1"/>
        </xdr:cNvSpPr>
      </xdr:nvSpPr>
      <xdr:spPr bwMode="auto">
        <a:xfrm>
          <a:off x="6096000" y="5439308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539</xdr:row>
      <xdr:rowOff>0</xdr:rowOff>
    </xdr:from>
    <xdr:to>
      <xdr:col>10</xdr:col>
      <xdr:colOff>304800</xdr:colOff>
      <xdr:row>540</xdr:row>
      <xdr:rowOff>121920</xdr:rowOff>
    </xdr:to>
    <xdr:sp macro="" textlink="">
      <xdr:nvSpPr>
        <xdr:cNvPr id="1114" name="AutoShape 90">
          <a:extLst>
            <a:ext uri="{FF2B5EF4-FFF2-40B4-BE49-F238E27FC236}">
              <a16:creationId xmlns:a16="http://schemas.microsoft.com/office/drawing/2014/main" id="{6D780513-D1E7-49A4-AB17-D65CDF2EDD82}"/>
            </a:ext>
          </a:extLst>
        </xdr:cNvPr>
        <xdr:cNvSpPr>
          <a:spLocks noChangeAspect="1" noChangeArrowheads="1"/>
        </xdr:cNvSpPr>
      </xdr:nvSpPr>
      <xdr:spPr bwMode="auto">
        <a:xfrm>
          <a:off x="6096000" y="5449138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626</xdr:row>
      <xdr:rowOff>0</xdr:rowOff>
    </xdr:from>
    <xdr:to>
      <xdr:col>10</xdr:col>
      <xdr:colOff>304800</xdr:colOff>
      <xdr:row>627</xdr:row>
      <xdr:rowOff>129540</xdr:rowOff>
    </xdr:to>
    <xdr:sp macro="" textlink="">
      <xdr:nvSpPr>
        <xdr:cNvPr id="1115" name="AutoShape 91" descr="data:image/png;base64,iVBORw0KGgoAAAANSUhEUgAAACUAAAAqCAYAAAA0yJLWAAAAAXNSR0IArs4c6QAADxBJREFUWEdFWFuMXddZ/ta+n33uZ2Y8V5s4adKE0CR2UwdVlaqKSx8aEKlUCUU8lCcED31CgidUgRBEqkBFUMFDJVARl0rICYJWIaQmjeI4TeJcHc94PPZcPLbnds6Zc92XtfZC378nMCN7z5w9e69//f/3f9/3L/WXL3zb6ixBnhdIdQJjDO7e3sXbr19Ge2UZ5y6ch+coeI6Dn1y6hAfPnoVSCrooUBgDFAqmyGEtYK2GgQWgoOACjgNTFLzI/SiKsL52Gxd+8Wl85dlnoTwPrnLx0x/+G65ceRudThtLi4tQX//aL9ssNwAMeA0CH8oCfuDD8wLAsbC2gEWBg937aLfbsK6SRYqiQP94AFiuWsCqAoALpazcq8QVAA6AQr773SGiMIYXulhcWYQtLEyu8dHl9xA3anj4obN8DdTFi/9itc5kR7nOkCcpLBQcxf1aFMYiSaZAYXBr/SZWVlYQV2vIiwLjZIo8y5FrDWsttMnBL9f1JBDruHDgQDHTng+tc7TaMzCFgRcGcH0PgRtCuQ5cq1DkWrKv/uPHL1prNIwtcO/uNsajEQrNzJRlcC33aKG1xvqNTTz2+GNYWFyGH/oYj4cYDo5lM34Qot1uIY4b8q71j97H2nvvoDE3h7jeQq09g0qtjigMsbe3h2arBesoNNtz8H0fHjfgKJhMQ/3XT35k/+rSv2K5MYPfePLLKBiEMUiTBNPxBNoYFgSFcnBq/hTu7+6i2z1E//gYo8kErquQpQnCwMPRaIh37t7ELz18DsoqKGvhOkCRjNA6tYxRZiSjBwcHmD01jyiuot5oSpVc1xFoOMTjr/31t+x2fw+PVE7h+Ue+BIfVLyymkwmS6RRQHk6fOY2jwyMJNEkmkp3ReIRcFwKZKI5RiSoCZGKR5Td5CsPbzIDr4HgwwKDfh+N4aHY6CP0IQRwiy7Rgz3UcKAX88MrLUOGffdU6WuHZ9uN4bvZRZNMUhCvr32i15OEkGctuhsMR+t0+/DDA4ukVpOkU48kYSZLIS/mPrVYWHjCmgLEWju9Kl1aqNcx22li9vor5gQO70EJRDeD5vjz7+o2ruJpuQ7kvfM06RuEfn/lttHJXKGGSTmVhRymkBHKeYXjcR5pmOPPAWdxYX4POU8ECgw0CF1oXqFWrEk2aG8lamuYIggApm4dpkO50kGcpxsMpZmfm4VdCRGGAtYNtvN5fw9vdTahf/e7v2Eme4I8+/w3Y1CDX7CASAP8xYxqDQV92A2ZrPITOC4yGA8Ebg2Br85kg9CUIlgzKkeuneCFrCHu5Pu7fv4tGo4252VPwHA+HwyO8tPceVo+2YPlo9TvP2rloDt9/7Bso8hxJmshChaska1meCFmOp1NMxwMMh2PUmh2sLC0jJhZcD4PBANubtzEcD5BnGYIwQBASJ8x8Ab8SSEDktuNuH3d2ttFoNKUDT6+cwXg4xMUbl7EfJviovwP16lsv2+sba3hq+bNIJ4kQY8ZsORapzgVPjhtItpj2hx/9eezt7SNLU9iCTOdgdnYWo+EIp+Zn8P67byPVFtbkqDVa0gC5NQKFkmQt2jMzcMHNHAt/ebwHYGxyHOVjqPN//rs2gcH3LjyHPE0wHI0R1WLhqTxPkRuNlDJkNHw/lHKSreM4xtHB3km5HBSmQOAHeP+Vl3D2mS8jrjexe2cXca0q3aUUu4tsr0q2j6oUEaECknRZWg+5LaB+7+++bS8O1vFP55+HYWamGZSn5GGSIMs3OB4grFehtYHOibkCruMJNRBHDjVOG1g2ye5NmKgOW2lifmkZ25ubiCsVKM8RCSmXV5ibm0eRG7ieK7LmKAee54G8oC6+dtH+xZs/wp984TkcdbuoVqpwPAqpFi7yfA9wlUgKd0jyY+lYBs9zJFNhWMFwNEQ1rsrnP/77v8GFX38eyndRiWLcu3sf1XosIHedAI5LOlbwXFdwRzb3PU+01igN9ep/v2SZNspmvz9ErVaFsQpapzjqd1GtVoRr/CgUndNGI8tyEWCTU1586b4kTeEodpsW4G6sreHR8+elbAx2f/8A9UYDnhv8XxldhxrLLnVQq9QEX4XVUJdff8X6Phl3iGmqEVIoSYBW47DXQyUMkBqNSq0K3yNbl2yvc43RkECl+AJZlgFuIJmkTNWbDRzsH4jrsAysWkW/P5DMMYgSY6UlYlIiP8B4PIIxGuoH3/9b+/Bnz+L+/j7qjbaUhPwynoxk4f2jPZx+4OfEKfBFFE0FRwA/nU6EPhwvwGg0hC2cUjtBD+XAZEYcAbNRKMgGCsMgyqD4NwzKY1BBIBWIowjq6luXbF4Y7GzfwfLpFWFv4ohtH0UB7t2/j4XlJQlGsnCCK3YSs9PvdxFWKsi1EZsjHgmF2JXAD9HrdoXdyVGu5yM9qQaD8n1PssTAqpUYw/4xqnEM9d3vvGC/cOFJdPsDNFt1WZhpvbOzhc7sHPb299Ce6UiX8B6/GZgjuDPoHfeE2VkybUvW/rT1uTkh0MLAOg58N5Ly1BoNBF5JuoHri2AHjnfS2YD66ld+xf7xn/4+Dg/7qDZqotRM661btzA728FwPEa70xZDxiBswQBoNfgSjePjPphpz3NB08B7zBpVWcyd62GaJiI3hlHT9hHgjoOZzoyQqqsU4kosJiDPNdRLL/6znW3VMZqkqNVJmqXdWF+/gWothlFAs94AjRFf5LouLIOzZTnprSi8ikaA5YWSjg0DLmKQ5zkmkzG8MJQSJkmGMAilOSI/lMDZWJWwzOLHn6xC/dZvft1+85vPw8KRILQtEHg+rq+uIop8hGEk6eYXscIOLJgJdlyeibzQPShHnJgEOhmPZXP8j2TJd1CzyU+EgeeFsnHf5XjhwPVZQk+Cfvedq1B/8Iffss98/hyazTaiKISxZFkPa2tr8H0XQRBJexNLaZqWQC/siZbxs0wmG77QcJbhz4yHukhfpZQEWW10pGz8mADP8hy1ah2+40K5paugeLc6bah/+MH3bOS4OH3mQYQRfTLlwOLja5/AcQq4foBWqyW2jS9lx2mTSWn4EuKKrVyGACkjA/zUcRL4/W4XM6dOIa41RFIoxJW4Vo5iiubQk03QOmccHF55+UXb7x1iYWGpZPNCC9g//ugafI+TiIfZuVmZOMhB1DiT59JRRWEwTTKxz8xgUWiYE2/FwKSChcUkmaLV6sALPXGpvh9JuXhlg9AiUy1QaLHX6p2fXbJ37+wgrtYx02mLjDiuwkcffiiEZozF7DwnjpK5SZolbZD1DY6HQ3Gdhc5heLVWZIlo4uXTv681mqJvR4eHmF1YkBEtCqsnROrKptLpBL1eD+r9d39qd3fvYmZmBmFA7WH/AB988AFa7QZGwzHaMy34fiCdJ9bDFjIXEgrd7kACz7JUSsvy049RS02hRBMrlUisDnFzc/0mPnf+HCbTVCSHDVLyGnlMiUlUNz55225sbKAzM1vKQFEOhKurn2B+YQ693rGILtm91CyKqELguYirAe7dO6KoYDKZSlD07TIFoRzZ0zwTRq9WGzA6w+bWNj537imhCscPRcTLzbqIqbueB3Xz4yt2dX1dBsyQ5SqMWOI721toz7QxGAxlYqnXY4iXoPYpwHcdhKGDo+64NIJJijTPZccEvnSj5iQcCtGGYYjjXhdu4GN+YUnKxXvMXik1tC6UHRfq5rU37frNW5hpz8ELPBQ0dzpDlqeYTBJwpD84PJASUPFd4olglOlEYTgaCaaY9pSdU0DGeAJeOa7YFu4+TRPs3d3DE+eegD5pBi8IpHye8qEYmOdJViWorc07aHdmJEq6TQKV5XrjjTdQiUJUazVMpmPElQg+SfKkQ7k4nSoPRpjh3JAm6E6NLFKtVSV4Skf/qItavYbFpWWBgUxBFggqITyX9sYrrQzLt3Htit3e3kWnMyuzWZJNpYP41L17d+B6VHMf/X5PysHfPXKW54ormEwmmCall/9/B+HBD7mYhyxLMBgOpe0/89BDEjTfJ3RB9ahwIvLlXWR2ydSt1St2Z2cPtWZTwGZMAi1k6KBWi3F0dICt27fR7LSQJmNkE+KlgJGMGeEdkih3KWIuzEynGglJpkmOqBJhcXFJtI1dzMl6Z2sLX/zil7CzewcL84viMHwvkCFYbaz9zB4e9qDFcHHgK1mauWWa5cCr0Lj2yXWRG94nJGhXjNaCH3IRM8DTmoCTcZKg1+/LSUwUVdBo1spAPR9+EAjn3dvZwdLyCg4O9vDAQ4/AGiXYq1RCqI31d+1+90hO8hilT1LUWs4UDFnWoW+aQrkBjrr7GI0mJ/JQDqvEEsWOvonaeHh4CC/i+QAX94VoiRNmgUMGF6ZLOLi/A0+Y3eLUwgPw6ascgwonqdtbH9o337yMpdOn0T/oibdx2abCR7QaqWgdB861jQ04ykcYBeKbrLLod3syL4qO0SdxEjJlWRlMUIkR+OXpYGQsnEZNhlt2dxxXMTu7gGQ6EfviwMDJB1BXr75me71DNJod7O7sIghCYVpPcRjNkU6nMtnkYt4Y3AJ6gyOMxxMJfJqMZUgdD8lXOYYDglrBzwrYXMMpgHqzhkl/jFoBVJ/4DKbaYHNzC08+9RSqtbp4frE5OkWyf53a96rlBLO6ui6AO+71ZQigC/Q9V2SChxvkrlJ0S2tLO0IuSrIJDM9MrYIjXUsYVOAWFj4Xq4aSpRAOok5b/NXW5m25nnv66dJ9iI7yWY1sfxXqrTdetixXvVoXMJ8+cwbjyRDHw4FkaTqdSsY+9UWu7yLJshNpKMQKg9qXariOD52lMiNyAywj+Uj4T35WjF0Giscf/wUkWSoDKBuKfy/Qme5AXX7tP61n6QZdHBweYWl5EesbN+UoiNIQhKEINEckftF15uw+azGi3qXjElOpZpJKe6N4wMHDD36kwJMhGctdF41WE5UoOsGgB4dTM5W9ZC7YwSbUm5detMrSmvpYWHkQw8kE4/ExxslQ8EUC5GDKqZfaxqyxtAwqzTIpLwVYTxIRZKEGKXN5jsmxyg88BGKtQ6EJYpDTMM2dnAxzanYssskQsRpCvfE//24ddgXP6XmWXoipheZvRkOzy2jqxNwZ5MWJTdEZ0kyjEJ2jtGjJjoxTLCl9goJM3GElFtIkVTAr5Cp2JuWFnShHkqY85Yn0ffwvi+LPoKwRWTYAAAAASUVORK5CYII=">
          <a:extLst>
            <a:ext uri="{FF2B5EF4-FFF2-40B4-BE49-F238E27FC236}">
              <a16:creationId xmlns:a16="http://schemas.microsoft.com/office/drawing/2014/main" id="{7DE10922-A592-4C9C-B361-DB25AE582BC9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05736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628</xdr:row>
      <xdr:rowOff>0</xdr:rowOff>
    </xdr:from>
    <xdr:to>
      <xdr:col>10</xdr:col>
      <xdr:colOff>304800</xdr:colOff>
      <xdr:row>629</xdr:row>
      <xdr:rowOff>129540</xdr:rowOff>
    </xdr:to>
    <xdr:sp macro="" textlink="">
      <xdr:nvSpPr>
        <xdr:cNvPr id="1116" name="AutoShape 92">
          <a:extLst>
            <a:ext uri="{FF2B5EF4-FFF2-40B4-BE49-F238E27FC236}">
              <a16:creationId xmlns:a16="http://schemas.microsoft.com/office/drawing/2014/main" id="{CEA66471-3280-431B-9BBC-1CA3FB5D73C8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06910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636</xdr:row>
      <xdr:rowOff>0</xdr:rowOff>
    </xdr:from>
    <xdr:to>
      <xdr:col>10</xdr:col>
      <xdr:colOff>304800</xdr:colOff>
      <xdr:row>637</xdr:row>
      <xdr:rowOff>129540</xdr:rowOff>
    </xdr:to>
    <xdr:sp macro="" textlink="">
      <xdr:nvSpPr>
        <xdr:cNvPr id="1117" name="AutoShape 93">
          <a:extLst>
            <a:ext uri="{FF2B5EF4-FFF2-40B4-BE49-F238E27FC236}">
              <a16:creationId xmlns:a16="http://schemas.microsoft.com/office/drawing/2014/main" id="{EF5B3366-C303-4A86-9025-124E154931F5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115659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639</xdr:row>
      <xdr:rowOff>0</xdr:rowOff>
    </xdr:from>
    <xdr:to>
      <xdr:col>10</xdr:col>
      <xdr:colOff>304800</xdr:colOff>
      <xdr:row>640</xdr:row>
      <xdr:rowOff>129540</xdr:rowOff>
    </xdr:to>
    <xdr:sp macro="" textlink="">
      <xdr:nvSpPr>
        <xdr:cNvPr id="1118" name="AutoShape 94">
          <a:extLst>
            <a:ext uri="{FF2B5EF4-FFF2-40B4-BE49-F238E27FC236}">
              <a16:creationId xmlns:a16="http://schemas.microsoft.com/office/drawing/2014/main" id="{21D89582-CDC6-4C6F-AA09-C99FA52EA8A5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1257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641</xdr:row>
      <xdr:rowOff>0</xdr:rowOff>
    </xdr:from>
    <xdr:to>
      <xdr:col>10</xdr:col>
      <xdr:colOff>304800</xdr:colOff>
      <xdr:row>642</xdr:row>
      <xdr:rowOff>129540</xdr:rowOff>
    </xdr:to>
    <xdr:sp macro="" textlink="">
      <xdr:nvSpPr>
        <xdr:cNvPr id="1119" name="AutoShape 95" descr="data:image/png;base64,iVBORw0KGgoAAAANSUhEUgAAAFMAAAAqCAYAAADPn2cJAAAAAXNSR0IArs4c6QAAHXVJREFUaENle3mQXPdx3veOuXZm9pi9gF3sYnGSIEiAkACClMVDokRTFm2pKDHUEUl00bLk0FESJ+UkValUqlyuyj9J2Ukkq+xYVXbJOkhKoi2SEkmRAg+D9wUIJI7F7mKv2XtnZ+d6d+rrfm92wQy4nNmZee/9Xv+6v/76617je//zDyLTMmDaJtLpDFK2Ka8t04JhGjANE5ZlxT8mTIuf2YDB/wwYpokoimBGiB8RwjBCCH7OzwD+EsLQ1wCiiK9D+T00TSDUD3geRMCvnn0RtaaHiakyZmY3cOfHjuOTd34IFj+MTIQIYUYRQsNAGEQIwkCP/cAjeY/P0bZrRJEp55GbiK8b8dzJ63gdyfE+1xryjnSN/Di5Jt/3fR+O48H4z390T2Tahhgxk7GRzqSRzaZgp0zYtgHLsmHbiTH52oZhRrAtG6ZlwTQMGIYaHUYkG4CQr/m+KcsVo4KLTxYT30TIWzDU8LSTGMTAL545hdW1OiZnl1FeaiDwfQwPlfAnD92PtKU2iEJewkAYhghlYz5gzPb5kmtGW9+LLDEIj5c1hdzcq49Xo+lPwIttM7T4R3zdMAgQBCE2Nzdh/OEX74xghOJh71+cxODQDuTTaZS6CzARwDQNZLI2MukU0hkbKRo+lYadMmCLx9owTQs2PdoCTINeG6mBTQsWDcoNoacbFiID8p56gpoaNDQXLu9F+Mljz2Kj4WJyehEraw6CMNR1pGx86u6P4GO3HIZBz4zUI8XreJq2PdQ42z0zTLwt9u7Ew9RDk41MIkfXwu/wPvgcO7ZcUyIvDOKNiOB6HlZXV2H8wRfuiOhBgRHgzLlJHDp2PWbGJ9BVLGFtvYJ0ysDorhLSduyFiMRT06YF07JhpdRLaWS+n0rZsZFNeW3xh/8IHdu8mV5t8BwmxFAAjW0gMiI88tPn0HQCjE8tolLzEAUhLNMUDwkCH9l0Bn/0h7+LPUMD4qKEDNmQBGhiL6PHEor4TKPJZonHmrIBSSRsRwf5bhuwtrya3htEAQNOIUqiKhKvbLVaWF1dg/Hg/bcrVJkRfvPeFA4dP4Lp8Sn09w5ibr6MTMrC2GgPzDCIQ9kQ/FCf4v/Va0x6N72QnkdDGYQIQgUNnYLFDUjZSKdT8j6/w8+IwfRwPsvmWAYe/flLcP0Qk1dWUG8GYCjxEcTPdiolv3/67pO445bDsCKiKEGcd8r/trxSvU69VrGar7fj91Z4J4ZMnFy8WYynsCLPNCSC9nV8z0e93kLTbcH4/ftu4zXkce7CFRy+6Sim3ruMvoEBLK+swwhdjI30weYXGL7bsIM4ZxhxeEaRhK+AXzuE+X09ueCTQS80xfj8l0qnkEqlBCJsi9Ch3vzMi2fhhxFmy1W0mp6EuRhTnhkZKfBSO4cGcd21u/Hxmw/Sr9vGVA9PDEtDRG1MVjdQwybrugov483gLdBseseJMfXeaFAJ9SiE5/mobmzCSlkwvvr5j0aalSOcuzCD62+6EVMXJpDP5VF3HPiOgz27SjCNQBe0LQYswRP1GksMFBv3A7mgDfTbMGh7SCaf8wT01ncuzAOwUV7ZQKulXhAaW8YUTzcMpDMpBH6A664Zwaduv1Gig5tFryd+WAYjhElQ8VlNwehhyCeRtYWT29ckBo6/x28SK3mHPJIbLf7phXBdF2vrG1hYWYPx1c99NGJGZqq/dGUOhz58FJPnJmShiGw4rRrGRnphSBJQYyZhDmgCMLlo0wATrR8EYtjtC+MOMhnFKVSTTYxr2+1OUGeSOje5DD+0sFppwG15cY6IE0EYiifnsll4fiDeyHPt2b0Dtx4bg22o54pRJQos2HzmBvCZxiU7kUiJEyDXljwkrNscTiJN8ltoA2aMwaC9Ivieh0azhUarhceePK3GVI8CLk3NYt+xI5j5zSWM7N6N9Y0NbKxvYN9oSQwY5z3xEhpXmUViDr0o+Slpg8Xwlwyd7Lwyz+1eunUHsedI+ADvTa3C9U1UN104rquLI9XSIBNc5e80jOJYhHw+i9FdAxgqhILRtp3RBGib8juNywSZUDqlezS28mayGcKPwEPbF2L0FJRh9CovS5hCy/dRq9YB28D3fngKxtc+91G5X3rFlfIS9h89gukzF5DpyCOVy2B1dQX7h3thGERgxT6lCn7bmFs2JaFWnCR7VGqxxR+TY5MNaGfTNscz0Gg5GC9vouWEqNV8eJ7HHdJrE0piXrsd73ieQiGHnYPdGMjTmbYyuyREwwaTiev6AgGkenzOZTJIp9NI2Zas205nQITQooQRxyRqwTZiTm0SIggXygwcMWYN700s4dUzkzC+9vlbSdTEg8SYR27A7NkLsLM5dPZ1Y2ZqGvtH+2DFPFBuSDyExtUUZ9C3Be+Tz9RjlYvF/hQbTDxTbjbxRi2R1MOAaq2OqeUmmk6Ies2DF/htLxRDxhCSEPYkwRWKOYwO9aM75bdZfWJ8ensQGdio1TE8OoaVxTVU63WUejrRmU8jMkK8dWYctbqDXDaHTCaFYj6HYrED3cUO9PV0oiNri3Fty0Qmm4fru3C9AM3AxM9+8RaaThPGA5//rUh5HjA1v4w9h6/D4vnLyBW70D1QwMX3JrFvdx9SvGEBZDUQSTNImmPqIPEZe812Ei0Ym+BjqPkxIcoJZyNH1PIywkqljvl1D/WGi2bLh+v7TBlSbYk3xmtNQi0xZi6fQZbFhW1h10AXUqEv2+gEIVKZPELLhBcE6Cn14c3X3kbL89tha9kG3FaAVtOBFdMuFjIpCWuFKtK6XNpCPptFsZCTSCh2duL85Aqm5tfgeS555q1KBowI0+U17DpwAOuTs+jqLWFs3068cOotHBjrBQOYO9POi8ziglmBUAT55KoqREsukvEE15TQKsfT6n0LctU4IcrLVSxXPWw2ArRannJL8UgNMfF/EvhAs6tWWprZUylTKNOhvaNAoyqfnZ8qw8jmhXCT49qkMNwck+VzVsKcxPvi+QkEXoBcLosPHT+Mt99+F1Eo2xg7QFyfcw3i6b6EO22S4jlog298+Q4ioOz45eklDO3bj/r8EgZ3DWH/taP4+T8+i8MHRmDx4CAQbJFHGCIIfZgmw5n4af9/9S2NKd4n5df2WloNt72UE3xFiKnyGip1YLPhiWeK0XiSBC9VYWlXIFwKszv5Kg1kmAGKXQWMdmVlTTNLG6h7gTgD6QgZCRMToyEIPBQKRTlfo+FifWUdQ0ODiMwA2WxGWEGh0CFFQ+BH4rmr66uoLG+A6MObYyKjyuP7HoxvfuWOSEitaWBybgU79+5FbWEVB6+5Bg/+qwdhmmk5IW/Gc33Mz85hauIiFubKWF6YR6tRQ3NzE2HowjDiWlkMo9BBg4pYILQnKcXI22IPlbJOKQe9bmJmBetOhM26J54ZBYwaxUrBzCSbblN51JC6WWJQJg+TfsPEkhQSIVIprbr4IGwwm3NN2UwGnu8jDNSpyEikbM2lxetF6IjFEJ5/dqqM0NPk2lHIYXRsFMvLSzAeeuATEnQ0xMTMMnpHxmD7Bv7sz/8M+e6CUAkh5pEJP2RpF8IPfKlGAp8/9NYQlfUKnnr0R1icvXiVwCCEW7AyVlpigQABgYGsQDOPFKaGgctTy6g4Eap1F82mJ4WCkKptxryqfo4iZDIZiQ4aVWiZbcEgzaI8J9lcN9ZOsdTVTJ5KM9yVLgkPFq5NWkVjh0ilbZjUGuyUeJ1yY0NkypmpObSaLZR6euF4DrK5jNyH8a0H74qNCUxMLyDXvwP7d+3B3Z/6hHypUOzEyOhuGJYl7k7P4EVF9gq0+Gco1usN/OBv/g/Wy1Ox4TQ8FTc1CanaoiWhkgE1ZuJtNPmlyWVUfaC66UjoicdKebhNMtsml/G8WRJ4zxNPkVKVlCbGWSttw3MduT49U7VZeiuQSWe0JhK3VvRiwaGf00NNgTKen/eoBYqNNHcFkJqc16VDmakMjD/5xt1x5ghxcaqM7uFRDHT24OYTx+Tgj991Nwo93VshGyr/MuFhcWlBEkomncPE5GX84mcPo7G2rGJvIhAIIif1bEyBks0Qu6pQnODghcklbLga5o06jRljrfLmqzYo4a30LtUn6XmxWB0zi0PXHYLjNjE5OSHJRkLcVKwzySclKhViKLbQaELwY9FFQoNJhh7q+YL91Ffl+5QUIwOO48DMFGH86UP3CINk0J2/PI+Dxz+MDsPCwT37AMPGp+/9DOxsGlasmvPC1DKXFy5iqVyG53uwrDRWltfwyq9fQKOyJHe93SNFmU4UF/FQFQoSysRwVMpl4dz4HBq+iY1NF826q+4iNt/imAxprUQgN5jJZtDT3Y2NzY1YIlLlqlar4dixY0hnTFy8eFESjxqdhmM1xDo+3dYmRbSJYYkijAjfkrBSEt6lUg8mJ6Zk7elUFpHkAQOtloOlFRfGf/rXv6cCSxThvYvT+O377oVTraCvqx8DO0dw44njEh6smSkQsMVBWW5+9gyqa1W4ngvLtrG8tI5//vVz8Gt1gImIKo+nJSR/CWLSr+Gi1ZSoQFJNJRqZgXOXy6i5QKXqoNnw2p4p1EmomRwo5+NxTBSaxYG9Y7tRYzKMAuQLBVTWNzA0PITOriIuj18SSkXPZdg6rhNrCLwvDfWkuhLOGNfwXG/asrFQXsFnPvdpvPbq65IUhalE6jT02snpKoz/9qdfiFQGszG7sILb77oTZhSgvuFgdO8BDI0My46yLuUPFfdcNsLK0hQ2KlVJQlzI4sIqlstlRE5LMrdkR8+XZ8pUQZRCq+WLAUhlapsVRH4Tnu9K2HDRnhviwpVVrNcdqctbzS3PVEpKVsCCLU5oMdGnEVgadhazsYChmyje3Kay3AxV9HMdNCYxVjmrEgMmI24K+0qaZOm9FG4aVQeVShX3ffFenDvzLprNFtyWK97PTU6ncpia3YDxzOPfiXRH9EQCwCkLV6YWMbBjFKWBHvVM2VUbuVwauVyI+mYF1Y0amJyJQQvlZWRTaWSsWAiIGflseRnPnXoNk1fK8L0APkEcEUZ27cTNJ47i0IERwPAQ+hGWlyv4/sNPYOLKPJpOBNfxtsI8Vpp4vHJSbWoJlBqQ0jCTaqunsW5AMUQhQl8oR/a8EKFBwYT3HEt2gkMAq6G4TpN7o55aWa9JIto1sgPZtB3zTjKaSJIQ+WhkpGA8/8zfxtlcaxtRUWwLExPz6OosobM7D5vqC41sp5Av5JDvsiXUajUHzVZLFKTp6VmkDBul7qLqwwbw6+dfwy+ffVkyIGkGPZQ4xHrbFNwMMTy8E9/64y8R1TF9ZR7f/tuHMVdeQRCYgodtzEyaWzE74A0nuMw153PqlVt8M9aKmb3jzC61DFs0LFFjjqnyoTb+CFlS5ZmxwQMD9XpTEgwfpa4ODPSVRGo0bFsihAqaUi9DjUlFSKmYSlJ8XJmaRb7Yg2yWWU/1SgJ2vtCBvp3dEgrFYg/qm02sra/hyuSkZMDB3l72FzA1W8b//s4PsLJGtZxNMVYJpNAMvxDplIWhnYOCeUM7B/Af/t1X8MbrZ/EX3/0RwlBDLRD6dHVnkGsjVCjVUh/idSlOxAk/xj6pdrdUJmnyxXpm/L60V5j2LFOSCkOash7VIFY4bN8yuXAtuWwaw8Ml0UbZHEwwVqxmaTHR9kxGgLZrdQGz03PIFTolrJeXl1Eul3HjsSOipAwO96HRasJ3A6kMPD/C5MQEXn7pTZw5c17KQBLu9fUNDO7YgS9/6XPSNg4CB4Hno9nw8dTTz+P9SxMo5KnS2Pgv//Hf4vU3X8OPf/oryZ7MUexHJ94nmLlNVNakpcYm3tOYfI+VT1Km8l7EESgfxnW8JlstQdtabPye70cSwh7ZRWTAdagMEWpClLq7kOvQ5FXMFwRmRXUPfOk/SSvl1NP/V8pJuTCNGVcbc7NzyOaK6MizugjRdBwJ8c5CHv3DJbTqDXh+iNALRfF+562z+Mu//HukM3m54OLiEu688zbcfPIGIHQ1g5OjeSHmZ2bx0um3sfeaQ3jqmeckzG679RbpAT3z7GkRJLgmubmkYtquPm0j7QkMxEWOYGPSYxI9ktWQ4A6dRLN5IrLHaKRDBYwEPxJlyWfl5GsSSo7t7+uWaJJkLEMaVM4g+YXynvDVZ5/8biQ7GhsyMebiwhKMKAUnJI6YWFxcgG2ncfTo9dg11iNN9/WVDakAurt7cfrlN/DEE6/g4sUJSVT79+3G/f/ibqaJuKGlZaPvepi5PIkzF6cxtncvItPAI488gSNHDqGjI4s33jknYaThzBJUj7uq6ZUYNuaFCc1iQuK9+IGGP3NOV7GITFonUFjRiEeJz2zlCPJcj8nRD+AKA1E8V9YQymDGjoFeKavZSWWp2Ra96YTkrJk0jKcf/6uINTHLb3YDksepXzyNkbEDqPlNdBa7QfH1zJmzuP3227Fnfy8W5ucxMzmDzbll3HjHbXj1tbfx999/ApWNpuDHN79+P86dfRdHrr8ehWIx7ptbaNQ2sTg9h0tTC9gxulPkqxdffAObtTr6B3txZXpeyjNCjdCgbU0ilfC2DKudUW4WvwsN0fYoCxkK0N1VjMm55gMRVQTNtEyV+p3e6Ici5NBD3UCNqcJHiP7+PmRZuFiaNwYH+/HZz35Smo38XstxhMsaT/3Td2W90r+RZx+VlRX8/Ps/xodv+wRc24Xv2ujs6kB5oYwTJ47j2sM7ce6tM5g4dwmZyMaJuz6GF195HX/9N48hYovAD/H1r96D37x9Fh0dBZy4+SYYGQu+00Kr2sD05DjKqxWMHTyI1ZUVwMrgl0+/iJ1DO7GxURGsVDxUYybt1gQj1a+YUDiMQm9UY6r44oOzQaIgGYYYU4sONe72foCoQwjhOqHQNtf14MbjLsmQAiFjaHgA6YwFIyRHzeHo0UO457dvFRlSRRgdSjCeeOyvtO0ldRRHPwJU1yp48geP4PDJW7Fz3yA8N8La2ppg4fU3HMbgjiyee+JpeOtNSRYnP3E7Hn3yefzDD5+UfosX+njoq/fi1dOv4OC112NszzCarQYq0xcwNbuC4V0jMPIdWFuv4tL4JEZG9+CZUy+hUOiWljKXyASQsEYxnWy51t2Jei/UMQ5HPzamFAuxMZmte0jtEpU+YfBsCVPhFGmQiY56JaRtS6+UKk3mYSKR4QYHemQz6JW9/SX8yy99Fn3dBe00aObWBPfzn3wnIiEVDAh8RD4zcQunfvY4otIgPnLrCayubODgNWOYmBzHvn0HMbyrE2/982t454U3cPK3PoI9HzqEB77+X7FRacQVh4FvfO3zmDz7Dq6/6RYJq1Z9A9MTFzE5OY/BwRJKg0NoMRmVl1EaGMSpF14W0SOdVTGinWmT3z4wT6TEXcs5hi69kqHqimqrjCSTTqOrs0OzeayFiiZnquTGhCTHMIl6vkQEjw9I4BW10dfXg1wH+/SayUdGhvHgA/dK91V6ZyEHu3QgwfjZw/8rkt0WNdlFFFJRJ4f28KOfPIX77r9HKE5XV6coLcPDw+gumRg/P45nfvwkKmYHPCPE66+Px3Ia+ZmD40cOYl9vETv274MfGrg8PoFqtYpiR16yYu9ACdl8AW+9fQbl5Yokh3J5SUQLqVjaTWIF8qTTqTWx3qrgqq/ewcEAGpTEO45noV35jozwQDGNrxuQL1CkYLaGFBCschjmLdfRBl57fCbArl07pNXBnNhZKOLkiWP4nbs+ovw34bqxTmD80yPfjkicJRN6LnzPVUAOfCwsVXDkxsNYXFxEvV5Hs+li99gY9h/sx8T4JP77n38PlbqnTTVos99ttnBg7ygOjPSg1FFAttSH8akZLJZX0dnViXq9Jufeu38UuY4OlBdX8NxzL+L37r4Dv3zuZZh2BpaK4fEjyYqEoa1slJibSYIGphpOSuNSyFXro6erKFiXDBwQE1uOh5M3c/rDQKPpwXUDXLp4WZIPDSkyWzw7Sm48RGPKQJqF7u4u/P5X7sPwYLcmwrZOq5nfePxRGjNWz0kPvKZ02tj8rzcc7D2wVwj70tIKOjpy6OnpwclbrsOrL7+Jb/+PHyBlGkhl0nAdHy2KB2GIjBWh0FlET08RA7tGUOgs4dlnn8eePWNYXl6BadsYHRlCvdXC6dOv4pqDu9HXV8Crb45LyUpuqFk8VpOkcRXPyLS9NNEAYkmPxvQjiQqWeGQ/vb2dsGVgQSkWR202q3V87M6T6OntxNLiGloNH9PTVM6b0lcXwYXdgzBEb3+3eDEJOXtCzOJ//M0vIs1Bs23DCAnNMn71+F9HDA3uEPGy0azrLnlst7Zww7EbhBJoeyFEJptCX38nHv7hw1iaq0iLtFlvoF6rw3FaQj/y+Q50l/rQ1VOCZaVkI4KQgE8IaGB+fh6LS0vCB3t6utA30I1iLoPX3xmHSbEknYLneqp+J8qPzGHyd+1wamaOMVPmf3QapNloimOy9u7r69RaneKGy1ZIE07Tw4mbrsO+AyNYX9uUaJuenkd1oypYKdTIpYd6GBoeRCqtlKqzu4jjH7oBn7nnDnaBNfG0h7ziwYtXfv13EXeBdShpRavl6vxMvYlqdRN79++BnbZU7LBMIbDFYganX3gJxVy3DLLKEKvwPAVkno8ZkuDOBdYbdWw2mggDA02nDtdxxAOkY8maP2VLn+XMmfexWq3Fsw1J1bKFmQl2JnjZpk6CAKHgZqPekM0kXSnkO9qt4Wq1Ad/TWcrhXYPo6++KFXZTvJWzqMRUXlW1hAB7944Kj+WGdHZ148tf+F1cu39YB7/icWzZ4FjFMt45/Q8RG2WsYWlMDoLyRllO0agL5TLW11axucEkYWHn8A4UO/MoFruUqkjlRPKrdbqUZck8pa8t0FqLQm9TsiZxy3FbmjnpAWyRmqbcwHvvX8DiyrpUIB+cSdpeASUibjIXL0YOIAIFN65U6pIkx1E/ejohiOtiCUjhuFTq1to8zuj1WjP2eBVRapsNgbTBHb1S65P+DQ4O4t889BVk08lsp9I1kzP2sQMZZ1/9kZST8i/UZj/7yRQLtB/CtqdiiBwsBVas5MhYnWZ/xhIzqxhWxu/YjNLk4MTUo9lyRKNkFFDpdhx2INWwzaaDmZk5XBq/glZcASWeqJn86rnzZAolGaQiP6bn1epVwTYqQAzpaqMlnHV4aCc8jxBAgs6B/hbqdRcpO410luI30JHLylrW12vS8dw9NtTuF910/Cju/ezHpbBJanqSeHktvaAIYsx22MiiaUQtpQSiOFJHRI9btdo/MfVz+Um6kNqq0NYu3+OOKQeU0kyON8Qb6Z3UQet1diCbaBAGNhtYW13H2d+cx2aT3USdFFZo0nVtVbs6gx83gTVZxX8BIUKEoXok6c5GrSHQMzIyEM80EQpaaLk+6rWW9LN27x7RtnPAnNHC2moFe/aMSjuYm0XY+MJ9v4NrD4zqsG5CNGKrKsE3YFx4+6cRF02el8hdNCatzYpAOR8Lfh0aTcKPShd3XwZdYsqinsykwJGWxKjafSQ+KryorkkLUFwgpjYaDeGy5bllnHn3fVy+Mi0j2WwhSYNChBidChEBO1Z+xC9kvlFWocaOqyLpIgYQPOzt60JnFyuWSJpsVK4oG1Y2NjAwUEJvb5eEt+cG2p/nDH5KW9o03mB/P/79tx6AJWRfI472EgcT2Y+j6RGM8288KvIKSy7e5BYlIf7pBJryKW2CUSEJ4zBMjC/kOcZJFRJYWTg6Pxm3FZJRGWIkPVS9WP9iIvCUcHNT2OOmYWfn5jA3M4/1yiZWVtZR3WQCCWDEM5Uyw0QTElosDp5yY3UuKMm0nAfiPptmKp63T0YS2fePZAycf8HBgQUmUsZ6UsNztIav02kbd33yFml96+y+DtBKv19nf2LN1IRx+d3HIt6ENJJiYUHne+ipWyOBCgUqqHK3+F1mPJH5k76MvNZYp6dIEz8xMvScUvqxIG6Pz5Bk0/g0stIfknoahxmaUCINOVF2fKElrqfZViU9cmInxkE27ojjnjTqnBZZgwf+QQHJOqVBknoSbG6aNM2oHAnVsrSU9COZhGOyZfjfcPQwent7tZMZz6cm/TLtf3EZStX+H1eGwBN5+4+HAAAAAElFTkSuQmCC">
          <a:extLst>
            <a:ext uri="{FF2B5EF4-FFF2-40B4-BE49-F238E27FC236}">
              <a16:creationId xmlns:a16="http://schemas.microsoft.com/office/drawing/2014/main" id="{638AC428-3339-4F6E-B508-BE4282361F82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13745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644</xdr:row>
      <xdr:rowOff>0</xdr:rowOff>
    </xdr:from>
    <xdr:to>
      <xdr:col>10</xdr:col>
      <xdr:colOff>304800</xdr:colOff>
      <xdr:row>644</xdr:row>
      <xdr:rowOff>304800</xdr:rowOff>
    </xdr:to>
    <xdr:sp macro="" textlink="">
      <xdr:nvSpPr>
        <xdr:cNvPr id="1120" name="AutoShape 96">
          <a:extLst>
            <a:ext uri="{FF2B5EF4-FFF2-40B4-BE49-F238E27FC236}">
              <a16:creationId xmlns:a16="http://schemas.microsoft.com/office/drawing/2014/main" id="{E05E9425-491C-4B47-8C81-92EB5A906846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149416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651</xdr:row>
      <xdr:rowOff>0</xdr:rowOff>
    </xdr:from>
    <xdr:to>
      <xdr:col>10</xdr:col>
      <xdr:colOff>304800</xdr:colOff>
      <xdr:row>651</xdr:row>
      <xdr:rowOff>304800</xdr:rowOff>
    </xdr:to>
    <xdr:sp macro="" textlink="">
      <xdr:nvSpPr>
        <xdr:cNvPr id="1121" name="AutoShape 97" descr="data:image/png;base64,iVBORw0KGgoAAAANSUhEUgAAAA8AAAAVCAYAAACZm7S3AAAAAXNSR0IArs4c6QAAA55JREFUOE8tlFuIVlUUx39r73O++S6Oo3MxLM1eijAImpdissDIHoQJsQjLphvRPJhpTkEUBEEGXfAlUIh6CKwIEgoRG+im4ZBaBhNestRRH8a0bzJnzved75yz94p9ps3hcDistfZe/99/bdny+Dq1KOExVlEv4RPjPVEcoaoYKxggdx4VxXuP9w7ZsnFYY2MREcRY1CtelcgYrAGPYowldzm4sANYYyhC8guPDqu1hkpcY/0Hu+k4T5Zl5O2cVmuOvJ3SmZ0jTRN82iZvpbgkwWctZPThYa1WY6yNGXpvNzZSEAGhXD68JHQlOBQtwskE7xV5fsN6XfvqG8w2Z1h21xAFSqZCFnoMwQjq/09WxReQFZ48LZDNj63TI2kElTo9/f109/SwsLeP7t4eGt0LqTca1Bc0qDW6qS5oUKnGLO6/jlPfjyNbRx7SL45fRKIuvESs2jSGCz1n0Jm9StEpyFJop57i75Mkl8+wffdnNPfsRF584hH96uwVPAY1Efdv3YQRg9eAw+Nzh3NtXCellbSY3LOPtz79hBOHfkDGntqgey+00BAcRax+biNGbJkcsBWFp3ApFDntkPzlOK9/+BEnJ75BXnp6RPf9VaCRxalS719EV7VBtdFFtV6nUosxlZhKLGjh+W3/AV7Z+T6nD3+HbBsdVb1nbalgO8tLBFle0GmlJHMJeZaRdQrayVWSmSauM8vY29s5+/NBZGzrNr3tmWdxJVuDSFTyDRYl2DHgCZw1gDf4wArP1LEJZMf4Ua31zXs4mCOElIlBQPV0vOXXY5MM3rGS6WZGl8yxePEi/jnyNTL25g69afWdeCyhuCilt4M5ws6HpxOK5F9uv3EJU82ERkVY0dfNtV++Rba8/Jr237uqVNdikDANCMYGXKHI/BIz7zQx8849f24KefenU/r7rndIm5dIB++jyLJ5TKUVCwisXc6V6Wm66nXqtToDNwyw7NabkV1nr+jxiaPMTv5I2r20NEbZf5i90EPQwJXjQRzHYR6pVg21Whey+ePPtW/pCpoX/+TS1GlO7N1P1m6XsoULwYQuQiEzL6YRsBL+KzK0do323jLIwNIltNIUxDPXbOI7jpk/zkCaIr4ob5BySp2jYhyiDhkZXqOdlXfTyjMq1QoLeyPExZw/d45rzWvIhQtE6rClar7UwIrDhGJPPviAdrKCVivDL1+O77+eIk2wVsiynMsHD1CNII4sYmLC4Y0JxYT/AINm9BZ9CqYvAAAAAElFTkSuQmCC">
          <a:extLst>
            <a:ext uri="{FF2B5EF4-FFF2-40B4-BE49-F238E27FC236}">
              <a16:creationId xmlns:a16="http://schemas.microsoft.com/office/drawing/2014/main" id="{B9DC4CDC-1AD0-4C3C-8D11-A2D3FC2A87F4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18507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652</xdr:row>
      <xdr:rowOff>0</xdr:rowOff>
    </xdr:from>
    <xdr:to>
      <xdr:col>10</xdr:col>
      <xdr:colOff>304800</xdr:colOff>
      <xdr:row>652</xdr:row>
      <xdr:rowOff>304800</xdr:rowOff>
    </xdr:to>
    <xdr:sp macro="" textlink="">
      <xdr:nvSpPr>
        <xdr:cNvPr id="1122" name="AutoShape 98" descr="data:image/png;base64,iVBORw0KGgoAAAANSUhEUgAAABgAAAAVCAYAAABc6S4mAAAAAXNSR0IArs4c6QAABRNJREFUSEtFlfuLlUUYxz8z73vuZ/O6hnZBJTczwvDWRUGzpEDTVHRrpc0MlNb1suYaUvSDlfVfFEgS1U+WFyxQCjIQSkzFRMVcr3t0L8dz9uw57zsz9cy71nLYeV/emec78708o7o2bXaPzX2OuauXU2zKkUYRAhZIAREOrRRVY7nT20fDGJxSxM76MVPI0zyqSN3PVTjrUAAuKaK2d2x1kxYsZNLKVwkC0Cr5phzJRKVwOA9oUZiRtffnyHeck58vKKOTSQaMsagdHVvc+GcX8OiqVaAdBElRAZKicSOm3F+hr7/M0FCNQjFPvpijMjjEUKVGLp+lVhtGOUUYhjRqdbL5PIN9A6SyWdSOzVvcuNnzuT56AsbEZAt50pks2aY8uXwOHQb03uxDae33ns7leHBSMzoIGK7VKQ9UaGoqonVAebBMoanoQZy1xLFFdXVuceOfnsf+o79QuXfPT3Ra45RG6YBAhwlXSmFNhBUOhD/hV2u01p4lD+8sWo6OrFW0rXkFta2j042bOZevDh9j8PYNouE40UC4F6qCBEBGKa5UchIlIDokOZiQOaKZFzIgSIWs6d6F6tq6zY1+Yib7Dv5E9e5NJsyfhcpkcFbhjCWODC4ymEaEiSNsZLBRAxtFWP8eY2ODMrF/FizlUqSLRZZ3dqK6tne7MY/P4IsDR6iVbzOtbSlhJosSxzj5r7DOYqxFOedHrMEaGWPw7w7lYu8gExuuHT9HGKZZ3N6O6urqdqOmTuPL739keKhES/tKgnTOk+qt57xZMVjvcWsNzhl/uqS48YL6P8lGbLh69DQBmpfa30C9173b5SY+zL6jx6lX7zB9/Wp0JutFluIJiPjcCoQvZq1QYUFAPFiSDr8BY+g5cooQxaLWlaid73/oUmPHsf/YCRrVEi0b1hCksmKRhJ4Rd/jFEjgrJ0nokcJKdm2Np0nmiNUFIHDwwuuvJQAUinzz6+80KiWmb2z9DyA5geRYFkpEndfDSlSlZcjOffEk50KbpLfn0EkfvCVtq1Hduz9y9SDkwB/nqJV7eXJjGyqdwbnEjuIKp/4HSCgyCTWxfBS6HMprY734V7//jUAHLFy7ArVz1wduCDh07go2HmLGW+uQ2l42v1tLLEJYRyw79zzHiaBCkS+cuMkDxI6egyckaiwWgJU79rpavcr5nh50OgUq5TueTqVRVvlE6lDjdEgQhD5ooo10RvmWpFKKS9f18YbIULr0F4tbV6C2dm5zdysVfr5VoTB+Ahs//4zbN25jTERx1GiKxYLvouIOoefPsxdpaZnsW8OtWyUKhRzZTNrTWWs0SCvFt5/upVLuY9Ga5ah329a6UrXGyUaeYvNE3v7kY86fPsuERx7i+uUrPDVnFrExDPT3EwQBP3x3mOcXPuN1OH/mIpNbpiIHb1QjLpRqLHtxDl/v2cOd65dZtGoZqqP9TVeODccvXE8uEZJm568dYUCete/hnhIb1dGpFKlclkw2RyqfpfDAGAIxRjxMJj+Kv0+fol6rMHvpy6jNG9a7dHMzavYSeq/1ULp0hqg+5BPpUyvijQTK9xrvFMmAjPetmjwLbSJBNpdh7OQpTJk3H7VpXasbrtW4efMq/QMD3hlO2oOI528257tF0rGVb81+1MnoJZd3uVp10rtEe2nlYahR76xe5upRzN1ylTsDA0QN2aWAJNb0dpT2LGj+rgjQqdBfOIG/D0aodJbAA8psSAWa8F9m/wEoPPXxrDgJQQAAAABJRU5ErkJggg==">
          <a:extLst>
            <a:ext uri="{FF2B5EF4-FFF2-40B4-BE49-F238E27FC236}">
              <a16:creationId xmlns:a16="http://schemas.microsoft.com/office/drawing/2014/main" id="{232D7D62-3830-4057-83BD-DFC2E40DB001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193612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653</xdr:row>
      <xdr:rowOff>0</xdr:rowOff>
    </xdr:from>
    <xdr:to>
      <xdr:col>10</xdr:col>
      <xdr:colOff>304800</xdr:colOff>
      <xdr:row>653</xdr:row>
      <xdr:rowOff>304800</xdr:rowOff>
    </xdr:to>
    <xdr:sp macro="" textlink="">
      <xdr:nvSpPr>
        <xdr:cNvPr id="1123" name="AutoShape 99">
          <a:extLst>
            <a:ext uri="{FF2B5EF4-FFF2-40B4-BE49-F238E27FC236}">
              <a16:creationId xmlns:a16="http://schemas.microsoft.com/office/drawing/2014/main" id="{E39561CE-D4AC-4659-885C-59A2C32773CF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2122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654</xdr:row>
      <xdr:rowOff>0</xdr:rowOff>
    </xdr:from>
    <xdr:to>
      <xdr:col>10</xdr:col>
      <xdr:colOff>304800</xdr:colOff>
      <xdr:row>654</xdr:row>
      <xdr:rowOff>304800</xdr:rowOff>
    </xdr:to>
    <xdr:sp macro="" textlink="">
      <xdr:nvSpPr>
        <xdr:cNvPr id="1124" name="AutoShape 100" descr="data:image/png;base64,iVBORw0KGgoAAAANSUhEUgAAABYAAAAVCAYAAABCIB6VAAAAAXNSR0IArs4c6QAABUtJREFUSEtFletvHNUZxn/nnJm9er3eOHac2OvL2muIQ+rURtBAE1S1X+ADpGCJEGIIkMTUjZo2apJWCLVSJKR+QP2XKlq1olVR1chqLtTx3Wsb483ed/ZcqhkjdaQz8+XoPc9539/zjPjjH37rAKSUeEohpMRai3MaZwzgcM6hOwbdDtDG0qq3SPUNoRJJkuk0xksxdjyHbdcQCLTuID7/7E5UOHwpJYn5KZwzOCymE+CcBSzOQLPRwnQ05XKZROYE+YkxjuXztLTPs6eKrN3/EoSLionPfn/LOWuJNaqk2g1sIo1NJNFKIlCgonMRFpqtJq1Wh3qtTq0a0DuYZ+bceWQyQ71aIy1qKBHe3kd8envRCenIlXc50q4eKkchRHipQwGeEiipUL6P8DyqTrJVadBO9NA3McnI9Av86c9f8MoPX6JTPzgUcufm1UjxicoOWacBg0QihAw7gBQOKRXVeJweHZDwfXzPw/MkKvr6WKXovniHBw+XyMQM0lrEr2984Jyx5Cu7xHSH7Nw8Khb7v2IswkksFiU8XHhQJIlojxMWT0oKk9Nsbezz8NF/KAz2IW4tzjurHSf2N5ECjl++ztBIkZ3SDhiDtRqjDR2tCYKAZrtFo1anE7Sp16sErQbnzp1lfPIUm+t7bJd28YVB3Fy45JxxjJqAZqXC6OUrFE/OcO/T22ysbtBstvBjHvF4nGTcp7fvCKWtPWr1OidPFagc1Ljy0Uc8Mz3L5uN1ntYqSCERNz582zlrGDk9EzE6Olmg+Mw09353O0Jrfa1Eq9lkfGKYRr1BT08a5wSPH6/S25tBCJ+f/XyR0zMvsre+zcY3BwwNDSIWP5hzaMPQ9CwmMBROjjMxeYb3Lr6F7mj6jx1Fie9MojW+r9jdq+KEpnJQZ3h4gF/c+hXPv3COjdV1evrzlB79C/Hx+286Wm1GZl8kaGsmThcZHZ3i4twcQ4MDGNMBazA6RETixyW+lJRKZVpBm/6+HDd+eZPZH5ynXPqGyu7qYSuuz19wSQeFs69QfVpmbGqSXO4Yn9y9S2m7xHB+AKzFWkG5+jSye6Pe4cTgUXZ39+nqSnPnk7tR4Y2vvox8YK1DLMxfcIODeYZnz6KbbVLdiQglGXrYhiYJcYPQROFjRWibULyKDGSlQClFcWqGtX/+FRHCGLp24fIb7vsvnyc7VMB0DNZ0Io7D0AlPEMLhRdESFhcI5SGVwPO8KLjColJJenqOcPBkKVIrvRji2juvux/NvU0snSVot9kt7aGF4MHyCsvLa4yNjtJuNniy8oRisYjnKU4/dxLfWqampkgmU3Sl02zf/wstbaODXShk4d2fup9ceh8XNtzB6soKTW3479omDx884syZM2xtbWGNYSg/QvngW15+6XmkNkwUi2QyGdKpJOtffQHKi5Z1DnH1ndfdq+9dx2DZXF2n0+nQBpaX19k/KDMw0E+tVovY9X2fVCrB956bxLUNhYlxst05upIxtu//LUwrtJNRfourF99wr324EJmh1WpFg1nZ2sL34yFlEa/RRiEwxuCcpL8/h24GjI+P053tocuXbC/9AxPyjkJ6PuLapQvu1SsfR+HerDeigezs7PC0UiUIdJQRYfqF0w6HFIvFSGe6yGa6KIwX6O7OkpaOjaW/Izw/GpyxGrE4/5b78eVrIAyddoCvvO+UOXTQxhobmSPscYiGVZJkMkGut49sNkvMTxDXTba//jc6/NsIn5BI8fm937hjx8ei/njJBCqRigp48VgEmRLhCvNZIP1QkaJea5I72hshl0qmcdV9tpaXQByiFyL4P47jegvnmttzAAAAAElFTkSuQmCC">
          <a:extLst>
            <a:ext uri="{FF2B5EF4-FFF2-40B4-BE49-F238E27FC236}">
              <a16:creationId xmlns:a16="http://schemas.microsoft.com/office/drawing/2014/main" id="{D625F57A-DDC4-4003-AEC5-C0A2E245DB76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234150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657</xdr:row>
      <xdr:rowOff>0</xdr:rowOff>
    </xdr:from>
    <xdr:to>
      <xdr:col>10</xdr:col>
      <xdr:colOff>304800</xdr:colOff>
      <xdr:row>657</xdr:row>
      <xdr:rowOff>304800</xdr:rowOff>
    </xdr:to>
    <xdr:sp macro="" textlink="">
      <xdr:nvSpPr>
        <xdr:cNvPr id="1125" name="AutoShape 101" descr="data:image/png;base64,iVBORw0KGgoAAAANSUhEUgAAAC4AAAA/CAYAAACfM/oJAAAAAXNSR0IArs4c6QAAG9NJREFUaENNegmYXGWV9vvdrfaqrl6rO+lOOmQxyWQnQIAEwxBD2FFRVCDwM8im/iAMyCzyM4jirwM6jvMwzy/zjxLFZxBnhsdBJWyJEgJhSUL2ztrd6b269rp195lzvlstlXTSXX3r3vOd75z3vOc9n/jm588PEAhAAUQQAAIIfB8QAvSD7/kQoEsCCLouoL/8D4QQoD+e68ETHhAE8AOfP6cpKv0IvpBuioD/pd8HgUAQBOBL5d35Mtf3+H70O3rDD+h6+lwAn67y6XvB74v/c8PaIBKN8MWqUOAFnvyQT198ZyhCQNVUNrx5E0HPCgIoisI3D1fERtD15Ah4gEL/hy8hAv4ML8OXDmD/8MVg4+h+9BR+BYLf4yv5efIzfM33b7uE/CRvSB4Ugo1WRegV9okHoWgQvs9Geb4PoQj2gKLIh0jf0yJ8uJ7LBgW0W2yZfLgiFARkMbmMjNbkDtLnFE0az9/TakPb+R2FbPKhqOTt0M5/uOPSQIRu8VxXfpgeRn/pvqE3lQBQVU2+B58XRy9eoA+4rsshQN4L4CCi6xCKCtD2K2QMXefDcRzEYhG4YQiSIWQoOYTu6Hme3MVwt23bDndCnXESe/yZey8nV7D3PM+FbdmIJRII4EEVmoxFua9sklACqGq4tb5cABmoqkl09S9D/7pPob1vDqJGBE6jionTx3B695vIjxyEZzfIMggKO3oeew8QqiodFcb7n0KF7h16UMYOPJ9CWYF49v6r2FFCkDGCPUfBROHAHlUU9pRCxikyWTTeoQCKpiPTMx/Lrr0DojOHqfwIps6OoFIcgWvb0PQIWlq70JGbja72TmDyLPa88BPkh48g8D1oqg6Ke6EqvMuqSl6Vdsiw4rSVz1JUfrbnSeAQ///BqzgayHBOFvo+DB36nz9KierRl88r1lQVerINq264B0ZvP47t24WxPTshCqNId/Sic95iZLv7oSVaYFt1TE+NIV8roaWrF+csXgxl5Cze//WP4Zll3s2P55dMQo5RNpQWQj+yAwOyB1BUFeJfH7wqYFTw5ZZolCQzsS1BjNCmGdMBFLTMmo+VWx/G4JlDOLb9V1CmS+hetg7zN14FUxPIT4yiUp6E3TDZk7oRQyKZQUQ1kJ+aRKatHYt6e/DhT7+H8sgpBIEXJrFEDs6Hj4EFRwNBKJlIeUN78rOHrw3o5oyRIZIQ9HHIcKJKeKIbapqKzgWrseBzX8Penf+O/K7XkMi0Yvln7kbd0HDqyIco50fh2laIXT6HGcWwETGgR1OIxNOIxKKUs1i9YjUO/+KHKAwe44QPgV+GCsd2iFZslwQKsocrxXMPXyfDSFYUiee8LfJnLhB0pSKQ6pqPVV/+Jt55eRvq7+1Asrsfy2/+Gk6ePIKx00cZ5w0jgoZd5xiG54KQyrIbsBp1vl17Vw8iiRQUQigtivNWnY+9/+/bsErj7HkJBvLR7GlyNoUNQXQTbYQqPc4Fg5KD8VMaT3DURGDGEzWOi//yKezf+VsUd72CSDqLc+9+FANHP8L01Dha2jrRME3EIgYqpTzcRh12o4FaPo9acQJGOsE7VywWkcy2YdGy5SiVy2hr78GiWX147yePQwk+BsdkCy2CahktIDSGva4IiG3fuC4g7JSFIsRRCv4QzxWNYkrDipseRCUIcPCnTwFCw4YH/i+Gx0cxPTmOVEsH4/DU5Ag0uPAdG/XSNArTReT6+hE1qxjYuR2uVUeQTUNNZ+HpUSw/73yUCgWsPP+TmNjxX8gf3sUhSw4kVGtWZgpdGUbSRsbxbQ9fK2uXqjL4c7UOyzgvRlGQ7FmCpV+8G28+/VcIahUsuvoOtC1djiMH96O1sxu2aaJw9jQOvvkyygMHkE7EoKsqzo5NoPXPVqI8baE6MY5ETEF7TIERj0OdPRvR9m50z53LP69dsQ67//FhCI9wWr7YQK7kVDVD7hBCpNj2l9dzyVd1mZAMQaH3OcZUDWtu+wZODhzC+BsvwVcT2PBXf4/jR48hnkqhYTZwYtd2DO14CZmoDsPQeGs920GlVsfZs3nUAx1BNAYjFkXMUNBuKIin0hC9s7Hg/HWoN0xcuP5qDLzwY9THCWWIWigcEoTtHDIzmSgTQPzr16/m95orIlrjMcJQNVQR75mPFTd/BTt+9Ci8cgG9f34T5m/YiAP7D6K1rR0Du17Byd89j3TEgBHRmWsQZNDuWY6D4nQZ09N1VD0fajrFNaI1nkQqoiDekkFm1Sp09M5B77wlEGdOYOitl2bgscmdyDZyJiUo4zqF/E8fuCaQfIQIFsGlrE5cqXwFi669GU7EwKHn/xm+62PZ3X+HdFs7pvIF2OUidj3zKNIAdF3h2JSki6iuy3Faq9YxnS/DtDxYQkG9YaElk8Gs/l4u/9HuHBZduglGPI35HXOw/7knQhiUhZAqKxndLJBcUam6bHvoejZcVeUvmTsJcFx50HHBfU/gvX//GSpHPkTDCbD2vifhU2nWdBz9/QsYeeMl6LoGnbxC2U5QFUKr73sgklQsVlAumVA1nbYWtUYDnfPnwmw00JJIYvUXboanaFi96hLsfuq+kJBJek3eZt4Z0owmxxfPP/IZTk7yNtNV5uQyo2MdvVhyy/3Y9cO/hl0pwfIUnP/Ad+B4AhEjhh1PPwRlehy6Jpkb83b2ElVaChefiVutZqJSNtFwXAYBCAUWcQvHRyqWwLp7v4ogHsOaVRvxxyfvZRotiRwXkJkkncla8vjPH7meeR/xEOK7FJuSngKtqzeidelqHNn2Qzi2DdtXsOLeb0KJJKBDwyuP3YF44EDTNK6qtGvkn2Y98wMyPoBtOajVa6hVG8wIJewCjuVD1zRc+tDfQKSSWDRnGd758QO8exIfQq4f9gmSZsvbi+e+cV3ADQDhZ8jOyHjy1rzr/gLl/BjGdr4Exw3QsF184vZH0D57DiyzgVe+eQficGGQ4ToZr/A9tLC54CLGjYeHhmnDrJuc+LbtwLJ9WKbNoXP149+HGk8h0rBw+j+fkU0G1URNm+mNmsRP4XcElfxrA1XTmP1RQkp+Qv2fgqX/629w5PUXUDuylxdiNlwsuf1BzF68CkPDwxh88RnUBo8yZmuGKj0lm9YZ3hMwD/IZasnzjuOiYVowGzbMmoVYZw6XPfQY2rp6Mbj9RdRPvi87K41wXNJcprwhU2VUoeD+Ocd4k8CE3IRiXI1h8R2P4qOfPw0vPwLX8TiZerfciLkXbUKhUIWWH8Le556CoSrQGFVkK8DdjCcTnHOdWi9XxrvVsGDZZLiLWsXCiqtuQMcFl2Dx0pXY/eNvQDErfB/iLdwZcTGUDTgTtrBTEj9/5LMBAT7DjWy74dgetFQW8256EIee/Q4UuwbbcWGaJspeDCvv/N/oO2cpatUaDv/sSdgTo9BU2RlRk0Fxbbo+SiYwVXeRr3owPS/kPz5SWoCU7iEmdHz22z9CoOvw8pM485t/kknObaJs5ZpMUSKWdKyM8Yc/zb0zbQvFIm0TNT9GSxe6r78Tx559AipceI6LOhletbDgszeh79wNCBCFVs3jg395EoprcR85WPJweMrDSINwXAWo8LH84DN7DISChO6j4VgIYKCzO4fP33gDtEM7YdTHoFKecDL+idJSd9MMGfY8Ea1tj3wm8MMGleLRdSUEqZkOdF1xC0799HuAIG95aDQsVKsmiqaLdV97CH0L1/JOuMPHse0H38PBvI26L5NHOkbCABW1ZvtHesvmbg9vThRQs9NMb8morOLgwt4YFudSxKBZ1uB4low6LEYSarlMPPfIp5m2yFDhfoezXm/pRvvlN2HoF9+HovpwKakoocwGalUTtVgGF9x6D0o14GfPPodKtcJbLOUbucnNTl3qIrJR0VQFP3jyW/j2d76LiWIRgUIFS3JWDT7OSfi4fmUPhPCgCBKVpAQiC5B0Bifntr/+dECyg1SY6PMKK1NItqNjyy0Y/OXTUIUL2hXLcuC6HirlKqYKFRz3kjhT4XSEQtDVZJUfM76pYLGcAqISgittwCxQKgSyB5AqEXk3q7m4fe0sbs6pPjRbO3l/yCb7+Uc/xz0n4y3fjMIlgKvH0XvdV3D6haegeA3WQ8hoin/LsvD6gVGcdmLMzRW6Ee8teS6UDxhvKa6BWrUKy2pwZVYVFYauIZFMQTVUrqS08KaGo5CKAIGkbuPOC2bzDsmICCszVV7ao1/87We5kaBqKSiTA8H8wlMM9H3+fpz5j59A1Ke54FDykuG/238Gp8y4lOQ0nRM7UEKFiflhgGq1ygUnHo0y9XVcmwkTVWjydCSWlIxUCLS1d4QShQJBOx/y786og63nzYXO9waoqSHwoO0Rzz54DRd4Mliirsxmy/WQu3IrRnZtB6YG4bgOG/3WwBj2TcqMUUiW425Jle0UCTaug0q1JouSpqM914X5CxeiJ9eBE8cOonvWLBw/cQLHDh1BpVSVKkAkjkQ6hVQyGeo7knPTBq7JCVyxvI/zXOJ7WFWf+eqVAcU3QRCVY/qeDHQ8Dy0r16NcKKB+9D24vo+zJRuvnaxwMAhVY0mOSjYlNhWdSrmEiGEwc/zkFVuwdv16pgJUmcmo9956A3P756HRMFEYG8f40BB2vvYaRkcnEY0nYERjaGltndEwqcGJKAG2rs2hJxsP2adMevGjey6Xmg+rVRTfHsciFRG9qxex+UsxvP3XsBwfvxmYhhVoCMjD5BEm+LKRrVdq0HQDi1Yuw6e/cCNMy0FXTzcM3UAkEoGiBBgdHUZ7exempgqwLROuZWJ69AzefuNNfPDuXqh6FJF4go2fUXwRYE5SYOtFc2UKcbyrEE9/eVMglVepD1IRoZinUPI0A72XXYOB7b/FuweP41hFVliqKiSbNSGqXquzgRdvuoy/0i0tGD07jIULF0HRJd+olIqIxWKIRGNcmSnmp6am+DlTg0fx9quvYfeu9xCJJBDPZJBIJjjn6AJDEbhxVQ797XES8VkuET+463JOTpa8fHI+xSkBV8CLyK6+ABPTFTz/q9/BpjLIYj7FtMJ01mqYHDLnr78Yl157DeKJBBKJBDzHwfDwMJYsXcLXDg2eQUdHB6MJFTnbrqNQKMOIxNCoVXH64B688dvtOHTgKLIdOaTSaalcMfcBPtGq4dpVfaHwKiCe+vKnAi4UoZZC6UnxzIugmE+k8MG0hw/2HZXIw8RHlaWNFFfXRa6vF7d/5Sto6WznsNBVjXdtcPA0Fi1eGjYFsvFtdkUHDnyENWvO42eR58ulAj58/WW88l/bUa1ZSCZakO1qk4YCiAgXd62fhwgDkYD4h3uuYAmOw4Nj24MbTiOIgtYcD/+5/yzqDtUm6Wkp/SqwGzaisSi23nUXqq6NlavWIBYzEI3GuXioioaAmgtFQSGfR0u2lY0nZBgaGsK8+fPgBwLVSg2lUglnB/bjrd9vxzvvfIBMuhUtbW1whQ+Vio4I8PkVHehrTUlZ8Km7NklSGGpzlJiyilLT7OHkRAWvHy+A4JcIElnEXucuJsCiFcvxhdtvQyqT5qo7dPo05s2bhyTFKEGkQs2FwMjoCDq7crJYsaSswfddKeb7wNRUHpVCAW//9tfY/vs3EPgaMtksUukUX0dev2B2AhsWdEjAfvqezQElJvFniSYSVVjA9T3sPDaGY3kbvi8QkLfJg0JhXI/GErj1nrvRO38e0ukMdNXgeNR1nVCSw4m1EVqvULmDpPEUcRDqlsrlIoYHh9GVyyFQNG7t9r75G7z71m6cPDmCZDKNlmx6hl3OSeu48dw+phehx0P9mwwPQlRh9R948f1BlBpcdEPDZZdEZb97dh/ufOA+ZNvbEY3GoKnU7ROKyAIl+TNpkCRfa7JOMK9RudckPHcsC6mWLOp1QpkCTn/0Nt7Z8Sb27j2CZLoFGUpSXnKAuOrh3g0LOGfYcE5Onyqn9LLLcBigbjn45Z4h2KSdU0tNDJK1RMmxP7F8Jb74F7cjlUrxqC8WiXFySkZLKOXCrFWxe9cfmLOsXbceWiTGi6ECZ9bqqNWrqNdrvIMdXfNQGj2OXa/+Hu/t+Yg19UwmE4r/HnTVw/2XLUM0okJ8/87LApqOEQenh5PHyUgKmYlSDS99NMGeZ2MpOZnkSIa29pINOPeidRL+yJB6HcuWL0PDJEJGzXEVw6cGcHbwCITnwA8U5t/QBJLJDHKze9HV3Yt0thORWAqFUg3DJw/g3dBwIxpHJp0JHeUz7f3qpYskd2GPe3LmQ0YzDIZjjOHJCl4+NDkzoqNGgwoPsTnDiOKTWy7HirVrMbt3NhqNGucFFZ+hMydxZP8ewDOlCkWebzR4GLZ+8zXItHUhlsgwwhw4sA+d7Z0IhAFf6Dh7ch/eefUVvP/+Qc6hZDIpDQ98aEqAuy88B/GYAfHd2zYGzdAg1JDjOsmPT4wV8PoAIYpsUjlmNcJicAXcuOVKLFj2Z+joaENHZwfPhujlOiaGTw+gra2V1at6pYTB0yeweNn5bDSJnzzHAVCplDi8qjWHZbqBD3fiw7f/gH37BmAYcaTTKQ5L0mgiisDXLlvCcoj49q2XBDxFlk3STNdCCzg9VcOrRyfk/IfZmgqhS2ppRKO4eNMWzOrvx6xZPejt6+ZpBHESTkmeb8rFBq7siYh8RWMxXgxrjAyrAl4AjE9Mw7Ys7Hn9P3D0wGEMHD2FWDTJYxeWv5UALVEdt1+0ECyGfYcMZ6GZHtYcyMqZ+6mpMl49nJ+RGaigUCNAPaRqxLB0zRqct34D2jtb0dPThYMH9iMWT2D5sqWSHrNX5XkAWg4VokjEYMNNs0YrQTyeRLlaQ7FUQ7VcxLvbX8Shj45hciwPqDrSqRT3AfTZT+RS+My58xm12PCmLMYVkx4S6tFjFRMv7x+HG8oWZLQUjQRcAcxduBgbr9iCTCaFZJqqJU0SHCycP3+mY2mO2HmoqlH3YzCcvf32W8j1zELfnHkolElHH8fQ8WMY2LsTB/bRHFRFJBqFYRjsRCpYG5d0YW1vFxC4EN+6ZT2XfAoHWoCcblGiBqhaHl7ccwYOyQrNwwiECgBMx0W2K4db774LiVQS/f1zZvRD4vYUCiQAHR8YgNmgJFWw+ty1UHUqUmEtsC0cOnIE2bYeDA+PYfsLL2By/BRs05FhFaFckDqKrii46eIF6E5Ts/E/nde3btnAtJaw3KVgC49beL5Lcwr82+4TMD0iXpSXUuwn75FoH09ncOnVV+K8C9ehvaMN0UiEyzt1KhzDQYAiNSJmnROQPMzjc0WXLDTwYZo2xsYK2L3jj/jwjztQrRZnpnzxWGym36RBwB1/vgJxqspUkf/u5ovZcNIGJcmScMjpJBS8enAEw0WbIXF2RxqeE2DKcllSI1xvn9WDu75+H9o72hGPRTghqcHlUk90mhSDsOnQDCOcm2p8wuLosRPo6Mxh4PAxvPzLf+MJNIuvmg7dMJgWNEc7K3rbsWXVOeGYhT0uQ4VCgwxnz7uyG6KEPThcxDunCljYncaSnixsz8UrByd5UabtIJHJYNN112HzFZtgGMRRpLdJVmAlhHKG+kVNtnBUA2gE2rAcnv2Up4v4l3/8J9SKRT4AQYmvKAbiqRiHBzXupL9/cf0qzOlIw3VsDkHxxNYNjCp0c5IgmhJcc8pctQP86p2TiBrAklwLxiYqOOvR8Q8FzO2ECj2RxD0P3I8Fi/qh0WRDoUGtDoVQKjzTQsSI4MBsyGew4eUS/vDay3j3D+8i8MNDBwKIJahxjqE3mcHeE0exeG4vbtiwFhEVsB0TCs2onrh1Q0Dkh5Unqpzcuv1J16bfbf9oBKNlOo8SjnwV0lJoaKvAd10Y0QQ8PYL7Hvo6uma1c6hUigWUS2UkkymmuLVaDZoRQTrdyrs6OXYGe9/9I6YnyjhxfBCuI50Xjyfkrglg6OARzF4wFzd+6pOY25bi2KbqadsWxONbLw7I9UToZ9q3cCLBO+25mKh7+N3es3CJiIlQWyQWSMmqqKjzGZckfMXAmovW4vIrNiMRj/L0jaoRPZBoLcl4hcIkDuzbA7NSwsjwJCemPBBGNELnI1QSjmlQCyyZ04Mrz1sNRdCpDQ1RXYdPofLYLRc2T3ZwwxyeOmKjSHZzXYd34LXD4xir83iepTR6EWFibFc11C2TOx+SjGmc15PrRHdPB5LJKKKGAceVaphVbSA/XcLUZHnmxAZRR8Jr7o5C1YoWnE3GcPvmSxE1ZGNOxK45ZRaP3bwukIdqpAr68RNuTWynEKrVHfxm/ygagc670DyeQR0NEynyqq7x1EEzorLcMwarHDrhzSUuM31Q+MwWKWDRaDQcCTZnPkAsqmPrlsvQmoiH6q2cMdHiqFERj229KCCmJo81WTyHj8ST8pwVj0/qiEXjqBTzGK24OFzUUChXGKaIuVGj207sLgig6waK5TJs12GObug6ytU6crkuxvJarc7Cf2tLKypmBfEoiUCkFEqDG1YDqRQhh4nPbd6EWdk0NNpBl8aGtNgAejTC52fEE7dtCLRoEm3tXSgW8qiVC2jLzWLPTU2OwYhEOfZpETS8OjEyjYOTNto6uzA8NIyuji6UqxXWTKgsTxWm2YhsS5axmNIln59Cd1cOo+PjyGYybGD/nH40bBvTxQKSiUTYhyqwrQbu+tIXEVcFHMeCoUWQyqRYMqH+kmg1Nd3iu3dsClQ9hkxrGxtKXm9t74btmihOjkOL0HGNALVqAUFAVF6FqSdxaKyBsak8RwBVRTrZVq3WUSwWIISGWCLOGgtVA/JnKpPB+Pg4xzuFSndPN2vtk/lpdPf0yKLl2Lhy40b09XbDrjc4sSn2qUI3D/7Qm/F4HOLxL10sB+KqzHqpqMl+0/Ec8NSM/vcC7pAoF6jNqljAjoFp1D05UZajQZknfLiS+YqKbLaFH5pOpTGZn+Juic6xuIQausbnGUlvXHJOPzZv2EDNEaIRIxRUFdl46wZ0g1pCqTxwz/nEzRsCx6YDjlIJJXx2fYfhiRsMmgsRvlNlpU7Jo7ODJPTLwwpHJ+oYKLksfsrhGGW4LEJNia55EoL5N0sTNJzSWc3NxGLYvG41unOzke7IIRGjo4NAOtsCs2Ext6GQIwChRfAsiRL/8S+tD5qadXgUgWksj7TJ6PCsH40LyeGsg4QHDKQ87cMJVByZqGCiGqBB6NQ8RReePCLDWUMK5/1RRUNbKoILlsxDVyaNeCyNVO98JLJdrNgmU2mopIgZMViOxTBIYqztWNCNKOO7ePRzF/Asn2eSVCzI44zd8phRUxgirhQWWASk6FLzy7K0nPrwkAoCJnTkyw2U3AAWYT41H0IgqqvIxnR0tSbRGtGYkEUiMSRSaSiROOLZHOKtPWifuxCxZAK+ULjnDAjb/YDPt5BmT50XDQzE395wXngmUR6Po0ZATiiaAygKj/CgYnjIjDQVnscQDpPKJE8wyKJE8gXFNx8qkWN2Fkrp/IsQMCIRaCqdbYnAYOMTPJ2ItrQhnetDsqMXkWQS0WQaejzBsvN0scQnrYnvEDwr0PDfutGfNKiEQHcAAAAASUVORK5CYII=">
          <a:extLst>
            <a:ext uri="{FF2B5EF4-FFF2-40B4-BE49-F238E27FC236}">
              <a16:creationId xmlns:a16="http://schemas.microsoft.com/office/drawing/2014/main" id="{8005BBE9-138C-415A-96D8-0D1E1B6A4DA4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26615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666</xdr:row>
      <xdr:rowOff>0</xdr:rowOff>
    </xdr:from>
    <xdr:to>
      <xdr:col>10</xdr:col>
      <xdr:colOff>304800</xdr:colOff>
      <xdr:row>666</xdr:row>
      <xdr:rowOff>304800</xdr:rowOff>
    </xdr:to>
    <xdr:sp macro="" textlink="">
      <xdr:nvSpPr>
        <xdr:cNvPr id="1126" name="AutoShape 102" descr="data:image/png;base64,iVBORw0KGgoAAAANSUhEUgAAABkAAAAVCAYAAACzK0UYAAAAAXNSR0IArs4c6QAABgpJREFUSEs9lcuPXEcZxX9VdV99u6e7p6fH8/CMPXbswTG2HAcZEQkFoWSRLBwWBAWBZCEkHsuITVBABIRZoIAdIBv/AbBHQqwQJCQidoixnUzwI/P0PDwzPY/u6e7b3bfurUL3JuJuqqS6pXO++r5zjrj8yrdtO4rxS2WESXBliisswqZIIVASHCmQUqIcB5HvFUIIjEnzNfusVCjHo1QaIgxDHMdBSQ+lHMTFb3zdurUptk1ArBNKoYerJCkpSZIy5Em01ghhKfsuibUUCx5YgzUpjoLAVQgJvqPyvee5uNmBkDQf3EU89+KLdmj8GDvGJzaW0HfxHRcjElJjCIcCavsrGGsIgpAoTqlNHUGkMWlWRDzIq3Y8j2IpJE0zYIV0HZTy+OD6XAbykn326acohAWQkoGV3F47YL8TkWIISgFHVAfXpqAHSCCo1HDTPhqFjZo5a2nBKRRRGPq9Pnow4MSZs/z573cQz3/zkn3hmS8hlEOkLZvtAfuRpm+gozWhp+jHcf7uQ4FHYmGo4COFYf7mdSaPH8PGfQqBT31yCm0MOrGkxuZ3luYeIL526Xv24lcvEOmExbVN1g861IZH2G5rpOMhBdgkZvLQMJsbG6TSxyuUODxaQiQJjW6MlCLvY7bWqj7dfkKaGgSC5bm7iJd++LJ99oun2Wx3mfvkXt78arXORs8lti5JGjNWkBR8l1a3z54qMV7wOH+0xnvzDaQjKLkKlbERkjNHa6w32+jU4EjJyp07iEsvv2qfOjvNg0bE6l5EJ4F+bDDGogcRZtBhZGSUvcYmSWqpVKtcOPc4iY5pRJqJWpmCA1EvppfAdL3AUqNJYkw+AOv/uYn4wauX7eemqizsD1hutJhxttiIq5zcWuNwq8Nfjp/i1PEZbt35L8L1OD49xrnpGu98tECzZxDFMmFYwPccykWf2dGQpd0DtEnxlMujWzcQP/rVG7YSwmorZvegy9Hd25wra24fKOLiNAvuOLVKmbjVoHnQZqZe5uNGFz8IcQOfQrGcCy/TUVb9hWNVHra6JAZcKVj/4F3Ez65cs3HcIij42UCy142Ze7hDNEgZHR/j1NQIc8u7rCwvcGJmGpNo1iLDcKVC4Chc1wFhqQ/5PD5ZpjtIeNiMSPNKHFbffxvxi99fs9u7W4yELiMqZrXvsR1LrBVoKxgKQ+a3D9h7tMrpiTIfb0dILBVfUanXkY7LxXOHqEZL+XQ9kI+xuBehjcVzXFbffwtx+XfX7OrWI1QQMOrAHi5me4G7H9xg+vPn2SrP0tcJ5+sON5d3MELhKXAdSTLoIV2P8ycmOMUnjI8dIpj5An/691o+whnIxs1/In559U370fI6yvVw+m2aBx1mvH0KIuHGvQ1KF17gsSNjrDUa7DbbjA4PY90A0pSorz8zUckrz9RJ4w4Tk9O8/tYacWpxpcv2h9cRr/3mDbuy02Jlp8PRkmRvdxfdanBm3OX++jaHjp5mrzbLdpR+JjpBv58gdI9QSZxiEc91eG425Plzo0hH8df7Ef+a38FVDrv3biN+8usr9p0P5ylWqijXJRnEOK0lnjhc4v7Sem7r7WNP09YiF1jBVwRpn1mnwfRkhfd2ynilEiXX8uOvjOF6gv1EceVvKyjp0lqYy0Cu2oXtXSZLAisUk7s7PGi3GT91kl6/x2K/hPXD3CIykfYTzUTFh5XbhH6Ae+JJapUigSP58oTl2IiHlYI/3tpnvtGnu3wf8dpv37SNZouyL5CFIbKA2N/aYGvvgMqRWfqJYZBatE5IrcLalLIfU/ehK6ucHB9mql7OA2z+UYPvP1kGJXh78YB/LPaINxYRP7/yBwsDUmEphgGu4yKkItKaFIkQit5Ao7UhtaCtzZttrcw1kSWln7kyAonh/Iji3dUug0yMShI3VhE/ff2q7dpPQcphiFKZJCWdQYKxWfwqutoy0En+DEnK/82w29coIT4FT8ltxRcw0BpjDF72f3MT8d3vfMuOnH0CIxWh7+UMQdKLs2TMckwSpZCkKVKpPCcclXGW6DjJFW/ISKT5/SHPQac6F2ygBMOmw/8AMZfjHJGlfi8AAAAASUVORK5CYII=">
          <a:extLst>
            <a:ext uri="{FF2B5EF4-FFF2-40B4-BE49-F238E27FC236}">
              <a16:creationId xmlns:a16="http://schemas.microsoft.com/office/drawing/2014/main" id="{DA9ABD22-B9F5-4337-92B3-9F5964E1B005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32757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667</xdr:row>
      <xdr:rowOff>0</xdr:rowOff>
    </xdr:from>
    <xdr:to>
      <xdr:col>10</xdr:col>
      <xdr:colOff>304800</xdr:colOff>
      <xdr:row>667</xdr:row>
      <xdr:rowOff>304800</xdr:rowOff>
    </xdr:to>
    <xdr:sp macro="" textlink="">
      <xdr:nvSpPr>
        <xdr:cNvPr id="1127" name="AutoShape 103" descr="data:image/png;base64,iVBORw0KGgoAAAANSUhEUgAAABUAAAAVCAYAAACpF6WWAAAAAXNSR0IArs4c6QAABMZJREFUOE8tldurJFcZxX/fvlR1VXf1Zfpc5nJmzJjJjBiFIF5A8Ckq8SWPaiYYJc8+5MWACQRBFPSvkKhPDgc1QoJRgw6IIoJiMjImk5kkkzmmJ8fTnTndp6qr9t6y90k3DV27q1etvb611pbvPfd4aOoP0EaR2wxtDEppREEIAYlvBUJ8xe8ela4CSglGa0bjLabTk1TDCmsz5PIXPxOM0XgCGkUQR9d0uNbj2halTEQniEeJwhhD27bpfoJP6yE+VALGGmrXIY8/8rlgM0W9OqLsl2RFj7zoJS6H+/fwkXHrmWxPGY5HtHVNNRnhOsd89j5eB06f2mZd15w5u8NLv34J+fajnwzDfs5qeURZGOYHLZOJpV8q/v5qk7Z4TCWghcR23XUsmhplNUYbqsyglUJpsLlFnrz8pSACWmvyfsXiqA8KIoISOQaNmEol/bTRWBsB4ieCglFCFrfmO4jbf+KrDwcRSaBFNWJn0OE9NA6OKDhZNnzQlQyyjs5D0BmlCbztRgQzRJs4LIWOzCSwVhZ54uuR6TGrcjwlG5xJbLyA95487xHw+ABN25EVOc55xGhMntE6x1HrEK1RWtBKkG8+9uUgdAia4cYpDg57ibXNM+qmQUJkoBATJdEoa5H4RxNBNKINKtNsvn+LrXOneWNtkW987eGgdEjeG21+hLotUSqKqlBGc3RUJ2Zog4hCfagnxiBaEGt49LP3cfXqX3jo0w/x2rU3kZ/+5OkgxrBcea5dO+BwKUTfhohjLYfLVZp4HExRZjxwcRutFfXac+OdA+KkBEdWLxlroSv7yHefeiTE5cnO/dx8x9HUcZeRKXjRNPWa4EOSpKosX/j8+TSUxeGaP/7hr4z6ivHGhGBK5nqEynLk5z97NmQ245//usnBQUnT+gQYkxM1Wy5XSQqiQ1ScMkwHnurkacp2hlq+y3gU+MftArdxAV0UyO6vfhy01fz+xT8zX1RMpyeYzfbxLhCiN41KXo19EB2CUqxm1zl1/hLDdoFRc/Ke5vX5hGxjk3x0Atn95Y+Cziy/feFP/G+/TzUeEC0WAqybNg0jxF7QMfMdZZ5z986/GUzPsJmtODd1VCPhzTueudlCTXeQK7s/DLbX48XdV1jVm5SDIrFbHtbcnc2P7aOOw5FlmrNnK25cv87Gzsc5KXsMBhqra167sWL7/CbL/gVk9xc/CLZf8psrr3DYnKAsj82+bju6zjNfrJKWEXg0LNjcGnDzjf8w3b7AtDcnb/dYO+HOvudjl0bczR5Edq98P5i85Hcv/4299zRFr4eowL17hwm0dbFEdJxT0rUa9Vjsv83W6YsM8ppP3bfg9nyLW2+9xUfPWGb5g8jzzz8TnAtcf32fvT2XNGt9R123zN6bJ6AYjRjBKEveE9rmgMn0HFaWZO4282WGksAnLo54N1xCnv7O5dRSJqu4/eoBNlacc6xWXQw/M20/jKQiFpa1mhBaqskY27MpdVo8JsvRNsNkBnnyW18JRTng1NYWd2/9l3a9TkXsupBStG4biqJM6zG+bX3EeHICZYQsFcqadVMzGA7T76t7C+SFqy+H0phUacYK1bCPDwrnXLopAM7743PL+ZQ2iX6LJ5YEVBB8cCl1eVGmE+P/CF7jEGGv47UAAAAASUVORK5CYII=">
          <a:extLst>
            <a:ext uri="{FF2B5EF4-FFF2-40B4-BE49-F238E27FC236}">
              <a16:creationId xmlns:a16="http://schemas.microsoft.com/office/drawing/2014/main" id="{09F001C5-54A5-4DA6-BF77-3FB0F1F8C55F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3409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670</xdr:row>
      <xdr:rowOff>0</xdr:rowOff>
    </xdr:from>
    <xdr:to>
      <xdr:col>10</xdr:col>
      <xdr:colOff>304800</xdr:colOff>
      <xdr:row>670</xdr:row>
      <xdr:rowOff>304800</xdr:rowOff>
    </xdr:to>
    <xdr:sp macro="" textlink="">
      <xdr:nvSpPr>
        <xdr:cNvPr id="1128" name="AutoShape 104">
          <a:extLst>
            <a:ext uri="{FF2B5EF4-FFF2-40B4-BE49-F238E27FC236}">
              <a16:creationId xmlns:a16="http://schemas.microsoft.com/office/drawing/2014/main" id="{A96918FE-662C-4A60-9A82-C416A87E7463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358204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673</xdr:row>
      <xdr:rowOff>0</xdr:rowOff>
    </xdr:from>
    <xdr:to>
      <xdr:col>10</xdr:col>
      <xdr:colOff>304800</xdr:colOff>
      <xdr:row>673</xdr:row>
      <xdr:rowOff>304800</xdr:rowOff>
    </xdr:to>
    <xdr:sp macro="" textlink="">
      <xdr:nvSpPr>
        <xdr:cNvPr id="1129" name="AutoShape 105" descr="data:image/png;base64,iVBORw0KGgoAAAANSUhEUgAAAB4AAAAVCAYAAABR915hAAAAAXNSR0IArs4c6QAABotJREFUSEtFlluMVVcZx39rX85lnzkzw1yYmR7AchmgpXJTk1ITsa2a9qFeHrw8NCYYibHRqlEDmKg1PvhgYuqTRtMEStRKK6TSmkqNFmmokUupFFpCgcIBpkyBYc7MOfvsy1pLv7UPcZ+c7J11+3/f/7v8l9q/e4dVnkJ5FuV5eEqBUngypjyKx/a+lZu38rPazRhjemuKtdbIbG+XlXUGK29tMdqQG4sxCiXACJZ/G0yMoGeAvH0sxr0LQ5QzRID/D6qwPTQZE9tljzWyXoAs1hgHLkYIuPrz09udx57n0NymwltbjAkOvXEH7KGUwlhdHHbbFKucIWKAUsZtM85jev/CY4zsNajnd22zcpCsFBrFc0e9EgBD4MALqn0vcDS7UMiBPW8cgPsGrbUzWFY6aoUtL+Stty9w4OWjfP1rnxOLUHt3bbeelTiJh0Kn0O7jiQECbBUEwoKPQsA9WepYKagWQKEVcmvJsrwA9n0uX5mi1WpRrdWoDw6w+p77uPzO6z3gndusiwsSG+Uoko0CLIf7bsDiBwGBUK18rl6ZYna+Q6VcoV6PCAKPbpxw49YsRntEkU+pHBAtWMTaDz3Akdf+xrXmFJea13jwY2skcKg//vZ71nOR0i6uBXiRvZ7vuUOVL+x6tOdjpqZvoAIfv5cPEhZU4OIYlDyWT65j2Yo1vLD3GWZuzCOcDPWXWTjaTzWqY3XmnFN/+NU3LUKnMu4wOUEMKGZ95tsd2p0YL/BRoecyVYwIfMl0McojLPXxiYe/zOlTZzh0cL/UFGhLFJVZuniI0DNo6zM6sYjWreuu5NSTP31UCphyGOILvS624AceVhXpLwO5zvFViLaWUGpe5pTHgw9t4fz5aQ4fep7AV6xcNu6MT5OESjnAak2ex6DKLF51F9OX3i2Ad/36G7avXqMa9VGulFm4cJw01zQvT/PmG6e4enWKpJORJJmkH0r5aK0YHBph+w+28dyzu6l6CXcuGcDvNRRjPdpzOX5o8X2fLJ1HhRGTazZw8expXDf4ztZHrMEQisdhwbDRGuM6jcTdQ0m5SLn5Pt0ko+z7DPSVCaMalfooK5c2yOOmS0pX48bSTSxppomiCnnSJijXWL3xo5w/dcSxqJ5+cqtN0pxuqml3UpIkJYpKlCSBlCHXFsmQLO8yM9PmpcNnaTSWsGltgzgxNCY3oufOMFgrSjAIJGQB1gTMxTG1Wh82iylVyty96SHOHn/F9VO18xdfsbnWJClYbdAYWrMxY4tHXJfxJTH+l4k/+dke7v3ICgbH19C8dJEvfXYzF969TFvDhrvHsGlMpVpCm5zQD5AzZ262CPwKURQ4RzY+8HnOHP2razZq9y/F49QBpzrH5pqbsx0aHxgn6SZFf1aG4yfO8f50C7/cz+OPfYsTR17k6o0ZzpyfYaBWZn5ulr5ahckVDZYtHqBWK7Nv3yHu//g63rtyk1f/9SZjS5YzMeRz/+YPo/b85tu225knjlPiRBeNoNVhojHMtenr3HHHGK3ZeeayYSZXNRjrm+DkyYMc/vdJNmxcz/6//IP+aoBOcxZNjHDq3BUe2/ppxkb7OXr8HPfet5Lv7thJva/G6ruWMTTYz2c++UHUc09932ZpStyZpd3JmW3F3JrLaSwdLpq6Ns7zg6/8h7X3rKS+IOKts1OsWDVJrRpQLefUKkUp1qpVl1zyBL5lcPhOXj34Gu0459ixN6gNj7J4rMojn9qE2rdLWqYlSzPiToe5VpfmtXnGF42SZhlxHDP7/k1GFtSoD40ztHAZx14/Rn1gAeVKgNIaa3PXs4vmI+pjWTQxQX+5Q7fb5uKF69yYafHwF75KPnOikNgXf7fDikzlGvJM000S2nMJv//T37EiYVqzfv1yxobrfHHLjznwwlO8/U4TZQ0D/RG1qErge1RKHl4gfbpGPQoYGKi4MkyShGbzPQ68fIQ4HOHxLZtdK1YvPfNDK7InILnOyCWztaXTScgzS9yNaTaniKIq9b6IsKRYODpCpSqAoTsEkzn1MtLdAs+1y6AUFlKpNVmWsnffPzl8+io//9GjhEGIOrDnCStK524Jrjta8lyT6UJbpdh1Zrg2fdPNrVs7SaYteZo7WqW/u9uG0OwuDMWlQkalriVPRILSzHBl6jqNiSG8IEAdePYJK2IvcRGBtiIUQJaJ94UxgQiECINn6YuqqLCEyeQGotHGYERxboM5TffxgwL09iPn53nm7iuifP8FWYBe5raiYb0AAAAASUVORK5CYII=">
          <a:extLst>
            <a:ext uri="{FF2B5EF4-FFF2-40B4-BE49-F238E27FC236}">
              <a16:creationId xmlns:a16="http://schemas.microsoft.com/office/drawing/2014/main" id="{49215CDA-C95C-4F52-9A19-9DF88B587BED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408496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675</xdr:row>
      <xdr:rowOff>0</xdr:rowOff>
    </xdr:from>
    <xdr:to>
      <xdr:col>10</xdr:col>
      <xdr:colOff>304800</xdr:colOff>
      <xdr:row>675</xdr:row>
      <xdr:rowOff>304800</xdr:rowOff>
    </xdr:to>
    <xdr:sp macro="" textlink="">
      <xdr:nvSpPr>
        <xdr:cNvPr id="1130" name="AutoShape 106">
          <a:extLst>
            <a:ext uri="{FF2B5EF4-FFF2-40B4-BE49-F238E27FC236}">
              <a16:creationId xmlns:a16="http://schemas.microsoft.com/office/drawing/2014/main" id="{786B7BAF-88EB-47E7-BC55-EE1913CE0B6A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423583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683</xdr:row>
      <xdr:rowOff>0</xdr:rowOff>
    </xdr:from>
    <xdr:to>
      <xdr:col>10</xdr:col>
      <xdr:colOff>304800</xdr:colOff>
      <xdr:row>683</xdr:row>
      <xdr:rowOff>304800</xdr:rowOff>
    </xdr:to>
    <xdr:sp macro="" textlink="">
      <xdr:nvSpPr>
        <xdr:cNvPr id="1131" name="AutoShape 107" descr="data:image/png;base64,iVBORw0KGgoAAAANSUhEUgAAAA4AAAAVCAYAAAB2Wd+JAAAAAXNSR0IArs4c6QAAA9tJREFUOE8lkFlsVGUARs9/Z+XO0GXaAgPd6JQK3SxUG9BoILJEIERFiaKhUYiJL0YjJmrAiDFRgdgYE/ukQRNfNKUYFxRBowmIqLUF2iodW+gipQPT6cy9c+euvwHev5Nz8ok/Zgz50Y8ZvH+OMXp5Al/7LhCg+m0WqDYra6LcsWge0shSWhbj15+OM3ttGvH5uUl5bNDFsCWlaojRqSk0Jcr4tx8QnB1maWsbS1asoue/emTBIOxlMbwA4oXDn8mZkg5sEULxCU507aPiide5MTmCOXgSvz5GrNjiulZF7ZJmxtTF6IQQu146IAv123H8KsLvRyhBJrI2luuR7DlMtHkTidJRjjZ24+RnOTFUzJd/rke0b3hYqu2dFC1eRsHxyEgVwvPw4/H3h8+xb/NmegYnOfDMEaKigqL+DMNXwoia5ntkyo5TuW4niVUdjF0cIFDfhhCC1QM7OWk9zrhbzvzSIt6b/J5Lay7TcnQMUdO0Wi7f8SZKSZy8v5jJvtMsWLORG3mTPScP8U6yn0zLs0g8cDxey/zG0i2nEJWJVln1yFvkZBA9Gsevp/Gqm8joBdJTZ8CywCyAoYGlg2WAbSLitS1y4fq9jAwP07D1SW7M5RDxBIYnSI38AKaJtEyEqUFBuwXdAiviCVly3/OkMhrFK9ehz6aZy9iIoMBWs2BbYOSRloYwdaTtIJwComxhtQwsf4xQZSMi0c5478cEdr6Cp6dxrpwB6YF5M1FDmhbCscHNI6rqG+W0ej+xuzai2w7G2CBK21bcS33IwhxEy26brBzchPCI6EOI2oY75bS/lYOvbqW7uxfb1Ojs3Ma7b3dj+BfREPfANUlOZHGWrCVm/oUXrEC0P/qyHGEZG9bUcf3fAdrqS/nugk7u/ClmUjZeRQMvborQ1TuOjNUR0ZK0LMwjwg8ektv9p+nY9hBRx+WL0+dpaW0h6/r5tKsLZdkGKr0hktdVRDCCDJVxb/Qsorjtabll91MMDo2QCtbQVBcj9/txbFdw/sIo0dQZIlGVdNZGURTMinY6IhcR0W3vS1wPZW4SMdVHrnYLqnsVQwqEXSCQGka6PuzyVpA2OBZVdj9i7a798kraYTbZjyJ8+MqXkg1XgzZza4RTQJn6BcKxm4cilTB4NmLF3Q9Ip6ie3NUkIZ9HLpLAml+NV1KFZ+q4hkbQ0QlcO0dHg0ppJMjX3/yMqN7TI13pQwkF0DPXkGaeQGqQTavrWFBViWWDDKoc+eQrZGqYoJsjgInYu/+gfKPzLJcGytjRtxuncNvgGHlMfQ5PS2NnZ3D0DDKvETWnMYLl/A9Zd+aDn26THgAAAABJRU5ErkJggg==">
          <a:extLst>
            <a:ext uri="{FF2B5EF4-FFF2-40B4-BE49-F238E27FC236}">
              <a16:creationId xmlns:a16="http://schemas.microsoft.com/office/drawing/2014/main" id="{D1739ECB-8469-4A3C-8A4D-8D4B657054C2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51075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687</xdr:row>
      <xdr:rowOff>0</xdr:rowOff>
    </xdr:from>
    <xdr:to>
      <xdr:col>10</xdr:col>
      <xdr:colOff>304800</xdr:colOff>
      <xdr:row>688</xdr:row>
      <xdr:rowOff>129540</xdr:rowOff>
    </xdr:to>
    <xdr:sp macro="" textlink="">
      <xdr:nvSpPr>
        <xdr:cNvPr id="1132" name="AutoShape 108">
          <a:extLst>
            <a:ext uri="{FF2B5EF4-FFF2-40B4-BE49-F238E27FC236}">
              <a16:creationId xmlns:a16="http://schemas.microsoft.com/office/drawing/2014/main" id="{14D2CCD3-43B9-459D-A489-9B4DF2F4C77E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586651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691</xdr:row>
      <xdr:rowOff>0</xdr:rowOff>
    </xdr:from>
    <xdr:to>
      <xdr:col>10</xdr:col>
      <xdr:colOff>304800</xdr:colOff>
      <xdr:row>691</xdr:row>
      <xdr:rowOff>304800</xdr:rowOff>
    </xdr:to>
    <xdr:sp macro="" textlink="">
      <xdr:nvSpPr>
        <xdr:cNvPr id="1133" name="AutoShape 109" descr="data:image/png;base64,iVBORw0KGgoAAAANSUhEUgAAABgAAAAVCAYAAABc6S4mAAAAAXNSR0IArs4c6QAABmBJREFUSEstlXlwVXcVxz+/e++7b0leSEI2IDySQgINhIBALQhWrR1HYTpVi2Npxw6CU2PHdkZL61JGFAbr0AGXMnWmpaODAzMoWFxajBUsa0AkoZGwNRCyL+/l5W13v/fnJO05f51/vjPnfD/nHLFs60EZN++Stwp4JfcjfI+I6uC5Lmo4ju94BNLHA1zfR0ylogEqIVVF13UkoOsaqiKQgUchX8DyJJbjI57btk3eXxujo+MKt8c0RPVqnnpggqJoEZdu5Gi7Wcy3Hinh98c7GA4SiJCOIlViIZeaijICCR4xDMMkZ2dQpASlHCsQOLaP2LXzJZkcHca2LXpHYcbsBh5piTJ7ThXRUJYfvJHkuY317Pr1n0lHluH5Ai37IaXOB+ze/QIK0LBgPiNjWZ7/7RVMw6YoUkKfWY7WfwaRePw1+eh8g+GhYW7py8jmJvnNpmrM9CA7D35AeXWCF5+o51+nO/hHdxEuYVKjo/xs8ywSc2u4ff0aBRt6evo5NVJLSA1w7FJykTmUZi4jHti0S2760lIudt7jaqoUDZ9lCZ1kaozBtKRSnWTfC+tA+tNj6BkYpbaymN67d6mYOYNn95xDVK+gYHqYyUHsiTHiC9fh+wJVFYg9u78r6xeuIpW3+fn+9zh5bA+91y+Sy5m88ccLXE3GeXp1wNyaGCFdw3VsImENPaTQ2dXDoY4yiJVhuhphLUpqZISS6gSBUJhyX7z6yvOyqeVhhsaG2LnnGO8e/Sn/67xFPjPCe+19XFdX4ns+RnYc4TtI18a3C7jGBHo4guUp6JEoE8lJpK4jdJXscIG6lk8w1nkK0fS5Z+SWJ9bxl3NDZIoXkem7yotfaSSVHuRvd2ZhWw5+4OPl0iiBQxA4uLZBIZuiYORQQgJN1xCqQI8WEy2K4ZpxHFfDGrmJWN56XBK4IEBRVGw/oMibwHQDFDWE69pM9nVjDFxl7cp5VM+by9EPIexZqNIhFpIURVWm6LRdSbYgyWej6PEKRCiCeLD1T1ILctNCUgaMXD7C4f3bqEtU8s0tLzGQTLN0RTOx2XV0/vUoi5vmc6v2y4yODOJYecxkGlXV0bQwqMUEIozQSwnQEIqCmLPme3LpojkkxwboT/vEMuc5884BQorPD3+0Dzsw6erswvc8TMPAjyZINzxM5F4XZUsewg3U6U2WAfhCIoRAU8IYho2qlyDOn3hLhsOSZGqSn7x6jAnDxM4bRFWbxoYl/Lejg/sSlcxK1GOH6+gO5uOZGbzxG2jVi4nEy5mKqVMSSEnguQi7gGNZqAPtiEv/fFNO8Xr24iiD42Ocu+UycqONmaVxGhsWc+L9dn71yjMc+N27NDW30HbDwytkWdpQjjE+QFmikTM3LUKlVZRW1CCFwMtPUMhNsiJ2G3HuxFsyVlxJtHgO6zdvJ1K9hK+t8ljzYBOWM4vv79zLpg2L+ffJdrZs+SrH/36SVcsbSY9luWQ0syyhsnV9HfMXVNF2oZ+j73TSsGAur799h1liHPGF1kNSl5P4dh6tpAqrkOEbawMWNTaxtPkzfOflX3A2aCGTmiCYGKCkcJuMEyG6cA1aNI6qquBYDJw9zPL1TxMLAaEYfVfOYlsWoqv9uHRsizePXGA0uoL+vn62fraIq1fa2bFrP2u+/mPUJRtQpoSkRP3YyKlaUzV835s22TZM4ppPRFioTo6e7i4qKmsQp0/8QRqFCcrLy2jde418uJJas4PPr7mPzusFzvQalDR+GsPxpllXNGVa+KO9EdNoa1qI8pIZ9Jx4nQN7nwTpseO1i/Tf7ESM3OuSbW2n8IMod9JldMtq8qaD33WYgaov4gxeQ1+wmupQHhkEeIFLaIp5KVBUjVBIY3JsiGyyj+2Pl5NL99Lc3MLsRD2PbtqDSA7ekO+fbuexjU+ydd9ZsrYkCHySvbfJRGoIp7rZ+Nha1sUuY1o5XKeAaxcIF1VMfy7bCRhLFTh0cwE7Ni/kyoX/0PrsBiJFVTSs/DbCyAxILVLFlu2HSEfmMZE3sBwPz5fYZgE5fp365Z+ideZpfOnj+gGB99G4HNtGVRWShsvBoRbUVDfn334ZIS2OXc5y5JKN+ORTv5RqdAZF8XKGU1lMy8ELPETgE0iP4upaVC083VUQyGnBjw1AD2lENYVwWEPxHXKmi5UZYWZ5KVlPI/AD/g8+dDapwecIAAAAAABJRU5ErkJggg==">
          <a:extLst>
            <a:ext uri="{FF2B5EF4-FFF2-40B4-BE49-F238E27FC236}">
              <a16:creationId xmlns:a16="http://schemas.microsoft.com/office/drawing/2014/main" id="{68BA886A-BA3E-4114-A083-A4E2B2AA8A4F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611797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695</xdr:row>
      <xdr:rowOff>0</xdr:rowOff>
    </xdr:from>
    <xdr:to>
      <xdr:col>10</xdr:col>
      <xdr:colOff>304800</xdr:colOff>
      <xdr:row>696</xdr:row>
      <xdr:rowOff>129540</xdr:rowOff>
    </xdr:to>
    <xdr:sp macro="" textlink="">
      <xdr:nvSpPr>
        <xdr:cNvPr id="1134" name="AutoShape 110">
          <a:extLst>
            <a:ext uri="{FF2B5EF4-FFF2-40B4-BE49-F238E27FC236}">
              <a16:creationId xmlns:a16="http://schemas.microsoft.com/office/drawing/2014/main" id="{2F517B74-242E-492F-BAC1-D851A02B2B11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64578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701</xdr:row>
      <xdr:rowOff>0</xdr:rowOff>
    </xdr:from>
    <xdr:to>
      <xdr:col>10</xdr:col>
      <xdr:colOff>304800</xdr:colOff>
      <xdr:row>701</xdr:row>
      <xdr:rowOff>304800</xdr:rowOff>
    </xdr:to>
    <xdr:sp macro="" textlink="">
      <xdr:nvSpPr>
        <xdr:cNvPr id="1135" name="AutoShape 111">
          <a:extLst>
            <a:ext uri="{FF2B5EF4-FFF2-40B4-BE49-F238E27FC236}">
              <a16:creationId xmlns:a16="http://schemas.microsoft.com/office/drawing/2014/main" id="{FA0F4980-6B95-4E60-84CB-A450DA105E5B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67931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711</xdr:row>
      <xdr:rowOff>0</xdr:rowOff>
    </xdr:from>
    <xdr:to>
      <xdr:col>10</xdr:col>
      <xdr:colOff>304800</xdr:colOff>
      <xdr:row>712</xdr:row>
      <xdr:rowOff>129540</xdr:rowOff>
    </xdr:to>
    <xdr:sp macro="" textlink="">
      <xdr:nvSpPr>
        <xdr:cNvPr id="1136" name="AutoShape 112">
          <a:extLst>
            <a:ext uri="{FF2B5EF4-FFF2-40B4-BE49-F238E27FC236}">
              <a16:creationId xmlns:a16="http://schemas.microsoft.com/office/drawing/2014/main" id="{91463017-5958-4C89-B032-175132AD4D38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738442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723</xdr:row>
      <xdr:rowOff>0</xdr:rowOff>
    </xdr:from>
    <xdr:to>
      <xdr:col>10</xdr:col>
      <xdr:colOff>304800</xdr:colOff>
      <xdr:row>724</xdr:row>
      <xdr:rowOff>129540</xdr:rowOff>
    </xdr:to>
    <xdr:sp macro="" textlink="">
      <xdr:nvSpPr>
        <xdr:cNvPr id="1137" name="AutoShape 113" descr="data:image/png;base64,iVBORw0KGgoAAAANSUhEUgAAABkAAAA/CAYAAAAVHGNIAAAAAXNSR0IArs4c6QAAESBJREFUWEc9mQmQnVWZhp/zL/e/a9++vd/sCZ1OhyyQhF3ZFOJgEjQbEGTJRJIQkC0SBYkQRktJDbiVZSmODINxowZcGHEUpxSCOICAiEAqLIGQpZN0d3q5y7+dc2bOaaQrVX3v/W+f73zb+77fF7H5ysu00AqEwtXgug7acRCOA8JHY167+J6P6wqE1ggUAoHjaByhEUrjegoQuOapkmhzngCtBWLTujXa98ARwn7JcRxrSAkHhY/CvHdxXBfPdfCDDDpJEFriOqDR9rXnecg4xhUaraU9xz4TIG68+jJtPxSOfaC0tgea22vh4/gB2cpkZsxfxD6VUCgUWbtoLj/7wQNE4wNonYJ83yOhUam5gLm0NFdGTxi5VLuOcV6ghcYxhzsumC84Prqlm0UbNnNF32S2/vARFiw6idbWVlZUKzzwwC4O7HkJdAxK47kClcY2jFpKHJMGx0XcsmGddkwsXWHek6QOwndJ9URO5qy/iVxXF5+olvnps39BdHRTLBZpby1wfiHLgz/4D97b81dk0sRzwNEpjlBoDUqmIBzEto1XaBMmQWqTnUrzykUIj3zffGatWIMbBEwv+ASB4qePPoGbL3HWR86hM3A5LZfhWzvvZezou9YLVyuENSJBK5RUiM9tuVKbijD/EqlRyoTYtQnvvWQDld5etOvhej4X9RT43HfuZ2rvfOafuphs4DHdgdzIKA9+7avIuGFD5AqJNMVhoq40Ytu1V2lTasatJNWkqbY50W7AKbduxw+y9r3x8oxKjl1//A1JmieTKzB/8QJ7qVOLGX7x/Yc4tPcvuEhQMeZHK1OBDuLz111tK3/CC2Fjacu43Mni629FmDpF4AVZAk/hy0Eee+RJyl09rL3gw5SyPkILgkaTB75yB2nUQCUxwhFoleKZSt22Zb1WShMnE8ky5YvwyMycy+nrNyJcQaoUvp/FzQgW5hTf/PHPWb70QlQuT6whlYrzylm++YXbkfEoOolRyA/6R9yyyRgBKSWe6yHRSHxmX7KeGYsWokzHehPhklLhpxEpDkHOR5tb6YkQT8l5vPCLX7H/mf8mTWN8EwCUbWRx48YN2lrRJhcTXa+DFs7dfhcZ3ycFfNcnDEM8Cy3Y7lZa4Zj+0oo0TfFM1w/X+eO37iSNIjxH2XyYe4jPbPhnc7ztePNbOh6dp3+Uk1ZcNBG69xu1UatTKBZITJM5YgKGxIQRAy5J1GRyS4mfb91ie8XzTI4NrGjEDRuvmfDEGNEKmWvjgju34/u+qT4c4VIbG7fvveAfIGnKXOM6Lsp4IBwatXGqbWUevWkjrgmoKWWXCUM3bNps2gapNDrIc87WbZQ72228TSMZb97Ys5cZs2ZOgN37B7uuZxxAygTfd2mOjdFeLvObW7fgihRt/lYoPM9BbNm0RZsUueV2TrnmWuZN6+JQmFigNEkzxg8dOExbe4UgGyCEIEmVLVGDVTIxoXGQcUQx4/D7225B6ASDh1oaFBGIzRuv0yZUU5etoFGvsXX1cg5LxZuR8WKiRxr1iPr4GKXWFhu2KEnwPc/mJUlSfBfSqEneFzz1hc9aWLE1hJwI16ZN19tw9a26lJef3s28BT3MO38tgbmd7/CDL99Hd+9sJk2bTP+SRab2TLcytP9dPjypm4Egz1AYog2kJCHP3bPDAqVQEqkS67nYvOUGHceSWuckFi9bQTbjM2XWNNozDnUU3/7CV2irTqLvtEUsWDyfJE1x/YDfPLSLyW1ZOnr76Z41Bx2PEg4eZe+/fcdyjJCSOIksAYprP/NZ3YgT3hkcYdnnbqc+MkJHpciU6VXefuXvDA+PkGspU6y0Eacxk2fOtLkaeO8gzz/zvyxfvRLDCjqpM/DK3zjy2MM4OiGJjRcGkR3ENddt1fU4Zqhe55K7vkShtTzB81oRjh1n56YbybdWkEoyOl7jrge/gw5j/GzG9omXyZoAkjTHeOuJ31F77kmbeBNWJRPbf+Ka67bp8Thi4NAB+pct56NrVqOF4XX7NfY8+TS//N6/M+f0Jbzw5J+5cscdTJrcjRtk8LwM2ULWogUy5uWf/ITmq88j49BA7gdiQ2y++XY92gwZOnaMNBuw9rbPU25rJyjkJtSGTNm146sM7NtPsbOdpu+x/tabcVyPTBBQKGSsoDCdv/t79xO/8bJtRoPERvBYat+8dbseD0MaUcrhd95kwcXLOXflKoJczlQ2GaXZ//qrPPy1b0OQ4+DQMLd9414KZRNWKOSzBBkDSfC7e/4VeWAvjo4M99pImAfi+m136Vo0YWTo6BF0Kc+qm26i3NnJWy+9wJL+PpxKie9vv4d9Bw8ydc4cZs0/kTOXXkAm4xFkPHuZhnLZ+di7zHnpl3Qf/wvIxLKtQQ5x4+3/osfGx2mmijhNOfjOW5y+7jJOPvtcXnn2Ofa++BJLL19LXqTcd/N22qdNpZlItn7tqwRBxqLxM29HPLz7IPVEcM7gn5g9vNtqBpmmE9pr65336PF6jVAqmiZk+96k0jeLpVdtIFcqGocpVsok4Tg/3v5l3jt4lLbJVTbuuAPX93j8xUF+++RbpIbQSxXOHPozJ44+g9KR5R/zI7buuFeHcUw9bBDFKc16jcGRY3zkmk3MWrAAA4QGSo4PDVBpLXLnyqvIdXSy+jPX8m7azqNPvGFvS1CwOTut+Xf6j/4eIVPrpWkFccvd9+lUJtSaocWhZpyy//W/ceJFSznj4lW0trdadkyiGuX2VnbdvZOX//Q81VM/xCtyrpU9RmhIPNpOPpkZLz7CvKEn0TIi4zkopRA3f+nrWsYJzTgiThOaoamyveSr3fzT5uton1S1SKpkRKGtlWS8zm3L1jG68FJErmQ5x2gfqVzIlzgjeZUTh58y7WmFhA3XzTvu04aTE6ksujbCmPGRYUbGhvjIxk1U++aSK+TxhcQv5ohrDW5ffQ31vmXo+ijKqLbqDLR0UPkWThHvctLRx0GFuKbbTbhu+OJOHYWhpdQoiWmkkrDe5PC+PcxdtoIlBjRzeTxHQ9bjxSee4j/v/S71eZ9Aax8hY2jrtBOA8WQhB1h08FHbkBlDbCJFXLftLm15WxhZFNuchImyjVldspjzrt5gBZ7vavxyifpojS+v2cD4tPNx2qbgkFrdLIIiFFroz4xw1v5dtk8MYwqj7jde/1mdGpEMpCYncUo9VYwNDlKYNokLr72JfKmFOKkj8kWrWAYODvKte35KWpiKlk1EUEAUO1DZPF1ynJWDD9pByUAaIkZ8esMmbTSXmY4MkzWlYCyMqdfreC0Flt60jdbuboyspViiVm8SKYcHdv6QI6oH7Uh0GOGUuyFXIE/CuiP34/mm8N4nrQ2Xf8oaSY0RA+9SMx5LCzN4mvNu3Mqk3rk4rqImXXKFIpGCH399F6+Pd+IWCqihI7YRjUeBo1k38F08Icn4loMR69d8UhuKjGJDlymh0tSjhIbUVn6es+UGTjj1DFvzd192FSu2b6drWi+7f/0Hnt3roJIQWRvB6ZyMyOTJ+BmuHPo+vo4xeXc9gbj64o+ZoY8klcSxIlaaplTUEoil5NT1n2b++RdaffXQbV/kwOt7WPGlnbz3zmF2/91IWnBik68WlJfBzZdZP/JDsoxipk4jVcUVF52rlTR4rImlJpKKRiQZjxVKCBZcejnzP3Yxvu/xk+07GDsywPh4nYVXfJr/eerwRFVlAvAyKOUiyu2skk8wKXwbbZFYIa5ceqY2+UhjiXIEidKEqUl+SiJc5q1eS//ZF1JuK/KjO79CUqtxaN9bFPvms3+/RuXbcHpmIloqyNTDKbVxlreHxeEzNpRmrBCfunCJNviSJMpOV3EiaaZQNznys/SvXMPQ8ZgT5k7h+UcfJw0T6sPDDA4NUysvQZe6EG3diNYOIIcqlpjlD7Ks/phRF4ZSEOvOXWjnk9TUtcJWVxgJ6nGCyheYfsFyOuaehK6P8MLDj1g+D2sNjg4cZqy8BIo96FIZt6OKyHdCNk/FqXF582cW76w8vOScuVpLk0BhqylNBWGiGY0SRKmVtpPOoL1/Ln99/L9wGnUCP0PciBg+cpjh3AJo6UHnW3G6p+JWJqOzOXI65er6Azh2rBOINR/uN9IaM4gY5+JIkmqXkXoDVe6kPHs++e5OXt/9NHkhyGYzxM2E40cGGPZnIFtmoLMVRFcVp30KBEbKeqyvP4in68g0Np7028khjVMrrlMNUaw43kig0k1QncHYyDGbi5IwuxfXCrfRwSGOyXbici/kK4iOKlQmgV+w4n3d2I/IJ4fwjVpZ/aHZWkmzSVBI2y/aAuRoPUa1VfE6qwzuf5Mg20LFMdpcI6VmdHiUo2GWuHUeKihZA07HZJQb4JQqXKieY0bzBXwzOqw6o09Lw15mytKCOJU0I81IPUJ3TsHvaOf4vjeQIkdPMYMrJr5TH69zbFxQL8+FTAuqpQe3Zwr4LTY/i5svsqjxBzuFiU+eNtuuUrQyY7YRyZJGKBlpRHhd00kCn8bRA6RentZ8hlbPJTJG6iHHRlLGCnMg24YutuN0T8HpmG5RoNcb4rz6ryweipVnnKDN0sYoiyTRJErSDCXH6xFexxQSV1AbOIguFOmZOpVgZMiyqGHQoeEmQ7k5aFO6QQmna5rNo9czi674CEuHHrLTllh1Vp/pSRvnOE5ITR+EiqOjDXKdk1GBQzw4iKgUcYsdtIWjxIbYopTh4zUGg9moXBUV5BGtPYhK1f4u5n1WDd2PY2p25el9GscocDOPKwuKtXrCcD0iX+lG5zwYG6GhNUmxg5ktWaL6KKHx9vgYg+50kvwUlJdHVDoRpsJau/BL7aw99l3ybgOx6uw5FkrTyOgkTdPIombCSJji5opkKyX0yHHGmxFJWwdT+mYh9u0jjCSjIzWOqjaaxT60l0UYTmmbhChWaNcjLFW/xTEydfXZ/VrGCilTwjTFlHMjihmrJehsgeqMKo1DB2nGknqhROf0WfgD7xCnmlotZLDmMJo3mySDxB6i2IIolTm5OMrC7AGzmjPV1autOFOpDZcByihVjNRCpBcwvXcyjcOHaUaK0Vgy/ZQzSd99zZaxCdnIeJOjfj/Sy6L9HLSUcTqm8dHSAaaofbbkxcoz+7Q9XFr6sTuWMEommrFQpNrZSmQqKlXUmwmieypt6RiJwi59arUmh5hJFLRDthVR7YOe2ZzGq8xr7EZJiVh51hydRCmJMmOxsHlphAmNZozMl2gv56FRI0qkLV1v0jSytWErPw3JhWHKgaibsaBqjdDTi9M9ndO8N+gf240yYuLjS2Zp45IlSq2t3G9GpilTZCZL56Qe1PAxojSx2OZ5gd0QmZI3tKBSUyyC/cEckkwLXXNOYOHpPcyQDepP/9pOa2L5qb1mq2oN2BVhYlBYETZiu2kolgp2ajKjdaoFfsbshzM2b2YZZ0KtE8nQ3BWExSrdmcOccnY/yWuv4b39GjKViE+cOccy4z92V2aijaOE2PCz1hTNWOcaCTuxHcqY5TOu7Xi7/TaNnCoDz4RBB0fRnH3xx9H73iM3+DphFBsjs7UxYCZe47onQAlFGEZ2rM7nChMjmVksC43rZ+ym1cC9oWsDqoYrfNfjnSYUZ83mth13M1SLefYbdzB6fMgY6TfrN6tbrUdI0kTRbIZ2PRVkMni+2U0qqzIdN2s/l++vY8263fdcHOHxhi5T6e6itbtKobWE+9KfrP4SnzTYJczy2YCktEOmLeOwiVk1BJksjmc+S+2CzXUDKw5MSZtC+GCPbwchQZItks8F5GWETo3odhBrDMcbiDRhUoYdJ25spi5zgDFiGtXkw9hxfd/+j4IdBw2lOo71wjzPZlyrIM1hJl9W1f+//P0/n+AQD2Xo9UQAAAAASUVORK5CYII=">
          <a:extLst>
            <a:ext uri="{FF2B5EF4-FFF2-40B4-BE49-F238E27FC236}">
              <a16:creationId xmlns:a16="http://schemas.microsoft.com/office/drawing/2014/main" id="{BB939890-D646-47CC-ABA0-918B5CE631A1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77753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728</xdr:row>
      <xdr:rowOff>0</xdr:rowOff>
    </xdr:from>
    <xdr:to>
      <xdr:col>10</xdr:col>
      <xdr:colOff>304800</xdr:colOff>
      <xdr:row>729</xdr:row>
      <xdr:rowOff>129540</xdr:rowOff>
    </xdr:to>
    <xdr:sp macro="" textlink="">
      <xdr:nvSpPr>
        <xdr:cNvPr id="1138" name="AutoShape 114">
          <a:extLst>
            <a:ext uri="{FF2B5EF4-FFF2-40B4-BE49-F238E27FC236}">
              <a16:creationId xmlns:a16="http://schemas.microsoft.com/office/drawing/2014/main" id="{E5BF2ED2-5FE5-40C6-AF1D-045C37FC0995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793077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732</xdr:row>
      <xdr:rowOff>0</xdr:rowOff>
    </xdr:from>
    <xdr:to>
      <xdr:col>10</xdr:col>
      <xdr:colOff>304800</xdr:colOff>
      <xdr:row>733</xdr:row>
      <xdr:rowOff>129540</xdr:rowOff>
    </xdr:to>
    <xdr:sp macro="" textlink="">
      <xdr:nvSpPr>
        <xdr:cNvPr id="1139" name="AutoShape 115" descr="data:image/png;base64,iVBORw0KGgoAAAANSUhEUgAAAFUAAABpCAYAAABLTW+MAAAAAXNSR0IArs4c6QAAIABJREFUeF5lvWmQpud1HXbe/dt7nemeDTMYbAQIgOAqcTFllijasROVYquUclX+xOUqV345tijJWqykEjl2YnMFRduJSyUCICGZKipRaIoiCUAACUAACQkEBiAGwOxbT/f0+q3vnpxzn7cbsRtsds/X3/K+97nPveeeuzzeD//0d2vAQ13XqOqKv6GsaqD2+LC+agBlUeo5vsdn8BF+eQh8H1VV2euryh71ff2swOf7qMoCtVfD9/mGHsqyQFWXQG3vwx/6m+chKwpEkY+yLFFW1f578s/8bH37Hjwf8KoanufpOfzJr6IoECcJCvdYnmV8W3hegJqP4eA6fT901124+/XsZnVBvM5y/715a1VZIQgCfRY/h18+778u9bhkxjv80Xe+XKMCitI9yYOEavIxwVJgRWFC0E2ghldTtB4ovooXQWG7G9m/waqUEHilteduvIYutKoOLtjuxC1eXSIMfX2eHuVnlyWiMIRXA4HvwQ8oXFtz3lSe5/rJ66QguKieH2hBszxHWWbw/FDXouvWN2+QC8TX8XqoAIGuQlfM93Lvp+dLRryOaH8h+XgjZC0sF5v//ejPvlw3FyMxSmhAWdYSWC0BV3qMmmzf9sFhENrfdVEmNL4XH9fNFvm+dnteJSlIA6m5em/T7AO9r1F5dqEmMhMSv8Mw0nP5lzjSUsL3g31togC5zHyuNCigZlJBKuRljkAC9KSxfN+qKuxaw0jXXuTNtVQIQz6Hi98oAO8PyLMc7U5b9zebzXS/YRja5xal7Rb+78U//SI3ri7AzIBpP9+Ez+GNcxXrZnvVTsN4gz4v1T5Yi/FOE+CebxphGi6N1QKYKeENN19cHN2Ixxs17fEoKPeeFAaFQtF5FLzPjczPLuHVZm5qmpR3fNW1LXJeFDJT/J2v1X05TeVnmNlwpssDgsCeW1e8p0rb3haw0qIFYeAec7uDO5K7o1m4F771hdouJnAmzgmWwqy50SkIXrHZCz6mjem2cXOxjZYXeaFtoA/xqBHOFgf2odQwXmTJ7e9sKh+ljZKt9j1Esdm6fRWum5vmLghkwyIKlfZAHoEaaO/Nm5ado52nYvhmcykUfobZVxOqCdReS3PDn0GgP9pi0uI58xcEEfK8MI3k/Tkl4eukrVpAarkP7/lvfq62bUubSAfg64ZtG0mx9+2NdK2qUXjmhKqCF86bMOOti9lXcQqIdsrsk8nTObqKWlraBUtynjlCFHqviraPN9jY84wLA9k4Pk4DFdJxBeYwuB318V7ptIUKYmarMUmo7b6oBE45JTQ+RtPROGX5WJo03b/P7bi/QHle6bmynV6z6/iTSmRmpShyeM/9P5+zO9a291D55nhs5aiO5sCkqHQUXoDC3SAFWPCi3GrrJ9+N2qGLslXd14rSTAHfi9oqD6l/a+OgrKhJtq15Y/w7/1IUtJVEGLY1KcAgsAWTY+Kr+bhvixrQ1u8jC2exaxOONNV2vC1UaYLnt7a2k652kdtx1FApU2G7IAxj7UB+yT/ITxuykamjUGkzPXBb1VxQs6klNYcaYjdmW9U8JJ9NhNC8IW/ftoODFDQb0iozIXIcUiV3MxSk4I19VfqFC8Eb5Ora6/lSvcS9Nz/TfAE9rfu9pkDspkx7CN0cpHuHzfa9UEJtdiFf49NCNyiKz3VwSq93j8uWFrZbuSsohyiM9ZhugA6Y9+rz3Zzd/sH//VnZbApqf3Ubh1LzTajyZm8pZGoUbZEWQI6iRkk72hgruzLhQRoJiYBC4tYPuGK25fnvRkOav+/jYIdhpQzUamcGGmdAVBGEvN4SoR/IzjY32djLxq42PxvbSa0zO2wLTaFKWx2MEkQiRuUCaBc4teaOKUshgCRp7aMMXUeDzwXZAO/7f8zt7+xVozl1JdzqcztJa5xddH9vtEfAqnBguvEr+wKgwHPZDQqzwY+Nrmrju2ACpcTswNXBInBNeA0UqhCIKQVdHYh6aM9D35c3tp1hpka23Zkrfp4hBS4snZbtezMTgXYBr62BeLbQvnwGAwfKod1qa3WnU0LECq1WIjPExShKYmS7K7P3Nbynv0FN1dW76MVuzry+aVvjwRs71AQG5s3N/vHLAghDC/ZBfNzX71x5uSTnpe0qqPVUFS6qw3llLTvdRG2hNJLaZB9VSmjUIAjIB/S2EroD5u6V+rQa0uSqzPdNiFkxw7PEstRWBgjC2zIr1Hr+lFemYXPevUJJZ8JHAvdYBaTpTLuGGs3Fk91++hv/qqat0oYVyDeP3pgyE6hBK9sK1CQ+1wVcUh0nVMGiBu85gTmTaFGv/Set0fvRw5tpKQTGza7WtQsOKJSI4JpbsYLXmA8JMEBVcDfRjhH7mOZRSGEUGbowX7MP4xxEkOlqggSigTTLdD3cDTINgoPO7SgspsBMM2X2BEF92znEySYWIQNFbU/80f+miMqexBfxhgygGZxqNM62Kx0a34VvSIG79zNtEjZ0WrZ/ceZZ+Tb7z5UzZKhLvEehGOKoBHv4/BiVi5Co5j4FSIdZFSjyGQKvQuRTMDkCcgohldfiegYkzRd3iD5H0ZVFfebFXZgs8+OjcLtE5qOstJCEaQx/eV3c6j7/nWUucqfJaKIx4zG0cxys8L739X9ZU625ogZzuLzcxmasDYRb6MgXU4lDP7LogjZT2mahGokTMxGG3d7pibn0ChQcPONi+whQRn0U/hzS1hKy1iHs1S2k9QDjIMCs8pGV9j4BCrTrKQIvRTfbQTffQSvfRlzdQt8fo86m0jAjY8xxyh5XvPZIaKaJjhSW0pPT3oa23elhGNdT+ATz/FaQQt9CHBwEyLIcNXejw/UW91uAk+WZdrKc6fe+/r/X9N7ywM4zw7Pt1GC4xgg3NpV4VFtIZsJWUfwAt6PDf7Kx/HcYakFEyPgJgqSHNFnFMDyKm1Ef6/UAG3kba8MUO6MMm5MU6XiGnPiPWDm3sLghbehbOnGIdi/GoB1iJQFWoglWkwlWy20cDrbRLrbgY7ofuIh3cFtbjszzkKapALsJhgROJhtLO61gwEEzn+ZHTpBcRiHvb0SPwa4kiZFl2QGCoFn7zuP/Qo5KNJsDkiQbDCua4Wygz37YQQ9fGiCnXSy1r0VvmeuSLeNWpjCAOugA4RHsLd+Nm/EpvD4L8dpWhrW1XaQ7O0h3thHtbaGcThGlGVK9XYRQtF4Or5jCL1LhU9E8QYys3UcdtxAFMepegrCboDvXx22Lc3jf/BT3hldxqDgPrxghqCe0yvDqQBiTNlqCKEpEUWRRHG2jPo8mzhSMWhrFsRSCmitCSJEf4RWdZIA4CpGmRADU5NQW4Ntf/ec17aDezGFNc06mIe/8Ms9tX9ze/AB+YBUYK+Q7cE+sJksQDjBpHcHW/IO46C3g9e0S527sYffqGvLRFEWaIRztIphtIJzuoS5m8uxVkKBKBgyb4JUz1LMdhNkUfs3Q1kMdtJG35uAFLWfXuYoB6jhG1R+gtXAIhw4v457lAPf2tnHav4xBsY7IY0jrWLWicpThOyIhz8Jt2mpuY34LbtVAFEfmrHjPjrsQYipp9kx5aELkir/92O/URhqbEW9CLXloR2oQQhzgQAPuje3kr4zJ+YjIDoJ8P0EaHMHG8ofwRnwML13cwbUra9i9ehnY3oY/I7/JWNMD0hGi0Sa8fEsrQaHlUQd1NEAQJPCKMTDbgp8PXZQToQg78OM+av6dziofGvulcDVB1uqi7C4j6i9g8dhhnDoxhwe7Y3zAv4JOeRleQAhlxA4lJicoO2n3YMjB7pF6JVQhEsUCBfoSKWEQglatMRVaEO6sbz3yP9e8oIbJFvB1MXJDqsj4OtZecZWyALbPawFlC2v9IELmL2A0/15c7L8Lz28UeOuV6xhdOwdsX4c3ugUvn6GmYwu7NEhAPkE0Xodf7IlnqLwQZdhFHc8h8GMgG8JLd+GVQ8fIxyj42qgPz4+AcoYw20VdzcwD+wHyIEYV9VEn80DYBuaWsHDiGO481sOH+7dwp/cmuvUQnmfohjZXW5+xP00BgT8ZLbcrGUHtE/DS1twck8fnGpFExdPOprb+ye/9di3Sw5HR+6yO40kbjeWLhAkV8ztbyq0h7M7gIUI1uAuX++/HX+VLePn8JjbOnkOxsYlgeAPR6CaQD4WD4bdR8IbjDoJ0DH+6Bi8fwSf3Sdwa9qSpYuvzIbyMAh8rfQI/Rh71gLBvEK2cwsv3ALL7Yqp8VAE1vQ0/iuDJ4EdAu4Vgfg7zJ4/ggROL+On2TRzzLiKoU/iBETvcw9ziQtuCX463IE5loCJo5TIKaapF4C5tSCJxE7ym/+vf/5aoP4Hahmx2mE7ekJBBKHqfLkGVW75JkEsL1cKsfxfeXvwZPL3r4+zLb2F8/k1gNIJX54iH6/DTTdQUgAgUCnUOftiDT4HN1uEVE+HQ0o9Qh33UUddAeDaBn+9KaGLl/BCFhNpDQPRRjOBVEzlJn9dKBxm04VGoZPn5ujI3ZowL0l1E79TdWD15HD+7fAsPxVcQ1jvUzQM0oOiw3OcnlDFomCjfM1vsHDgjPEFIANOZXCy8P/4//1lNDyM7Qn7UEQ2Kixl2KUpyxAbJFRdJSN3FgHYw7NyPM9378czVGa6/8hNkV87Bm+yi8s2D19NdBOkW6nJidirooIrnUAddeBn/tgm/GFveKkgMLVBwfgU/m0iLCZAVi0moffhhGx4xZDFGXU3gifihzoQSKqKWaXY5g1dOjOgi/Rd3UXcOo1xaxdLJU3jfaoWP9y5iGWtivgI/RBiHKHnf4gQMX0uwzhwQ7jVJQCF7l6/LciYAQ3hf/7e/bnJ2miqgHQRotVoSWjYzmPDOL646gXVYJVgbfAAv938az/zkMjZeehXV9dcQTnZQeAHK1gDMWNIu+rNNoJoq9VH4bdRJDwhaQDZGmG4DxVSIow5iwO9KU8WKZWMExVhcq9Y2TFBSw+mkqkwaXldTQUD6A4/2OugS1cMnUVPNUFcjaRa3WxlGKOIegnCAqtNHcuok7j+2hP964RKWohsIfYbGiRAABWtOSuhb9lLZ4SZ4kByIcS3EJszSNX793/y6czmOAqIXjww+KOpwUVXj/aVp3At+C3v9n8IPW/fjz8+uY/2V1+BdexXRZAN+niL3IlTJAhAm8Olsppuoa24PH5XfQhX1JHAvnwAZHRHhVI06CIGgh4rOqi7gU6jl2Lhd/scFCXuytx4hWDVCXeZGNUqoMUBNZwwuUzkB6pm2L/9ehi3h3MDriPXJ4x5ap27HiXuO4W/1buD+1nX4YY6QTjfLHWluXKGFo6a5TKVzdxPn0qEXClIcSfT1f/MbtWJ4R0wYmeBeSKLBUWqNplp4G2N37kH8eOWv48mXr+HGiy+iXL+OcHgFQbprBEYQoYwXJfw63UWY7klrdGP06hJqhCqbAPkugorgvkbJmD8YoI46glg+wTu1mEIlCU2B0WyAmdypQS7CGAk8kMA8vy1ewWjAMXzxwlxOD2XU0eeKwyCconlqLyC67Q6cuucU/s7cRRxvX0VIErx2jtkRTGSh6JS5xfOcKSdCQyNRmDJR3o1+6asP/4qoEya8CCfeudUtP9+w+C655geYJbfj7Mon8d3LKS4+9xzy61cRp3uo0lvw0iE8viakUBfgeQnqbA/+bA81ZsZyUdBBx8jvMgXyHQlVyILxt0/TEMtmeuUIHp8jzoBCbQF+x9n2TDbVMmbUJvqBxLSVMEl8Lre/aZqivKALn4vqEauaneZr6ngJ/uk7ceKu0/i7C2dxR2tTlKVLSuxDThWBcLfJ0zc8MC3DgVnwHnv40zU9fBRIsZtU4z643wf5wmBAEa7i6ulfwNM3fZx58vsYnX8dXpbRPaDIth2mrFBTCyNGPTG8nITHrm7QaJ6OhKPwsEwFifw6M6EGEWqvIwxKYE8oVdckbtyXH8Pz2pa+rlL4xVQJRgsuCdBbgj7GglGomSXYmIQkgRO0RDcSCB4IlemQDrLWEqo7bsd77ziOX5q7iqXWplyxcRcHZJGR0cadWhbYMVRCZSW8x7/0qzVpSvJHzs4elO+4sLQhmKsgxs6hT+LFuYfw/FMvYuu5J1BPt7UYvhehLgjUt1EzMqJQA2LNGKgmpq0MOZUcaukm9HsxMzgFx2l6oXAstzeFYp7dgg1iUHiRvWftw5MWGui3zBWdSmLJxkZo0iwKjakT3mhsHKtyUkYX0qlRy6uwjbJ1CN2778MDJzv4hcXz6Hk7tr1dHqxh3iy1E4iLzUhUayGNUfMe/91frQVsaQ9chQk1hqC/SaARszHSmbZO4K3jv4Bv/eQy1r//DPxLr4qJp/Og46hJfGTbsnEFNcnvS1MFzNM901RuYY9buGv8YzkWYSLe3RHZtUdtDLV9KzkZxWx0/fathaIdm6GmJrpSHXIBtPf6DEL4Ond8BBdDrlrRnHEUxsRJb2iLaYqIKIIEZf8YBu99AB9dHOMTg/NI6qkR0LSfLjVE7aWTIjGTMuxW9sF2kzS1YaSUv3Z57WZ1qeJ5kaFEH1sn/yt8Z7aC15/6C6RnnkY9XNOWK70OfJblFDP4+Y68sTFXA/i0b7zxbA+1BERhx6ipUXQd5USoQNtGuV7WKoUue5u6rAL/xkAjlJYSi8qb83Uet7hYXdNCBg9Saz5uW1aRixwwhWv5eUtduLopblUtVgQviICwg3TxBO546H787d453NO5LmFSkEFkpUZEBwyW+FlMRJKTNVIK8P7wy79Wk1xWKkF5FtkCKwATC0NWBpj1HsLLR34OT77yBm48/Qy89TeFPVXEJfvYBkjPMfqpGMFwuzXbn48zdjf7VtmbGyfJ5+pxBhaW6VdUIgGbhiqmNsPFjJGDTrabLDJhIEJ+ggtimXvCMTJepjr8PBZcGLJpPqUx05UraLPnBNLWNBnIDNx9pItfPHQOC8FUxRtaE9pUEuJhiDzNHK/socxdmuhr1FSBTxpulygL+NN8W06hYgnXj/xNPFsdxsvfeQLT18/An9wA0k3FyfSetGVi/rNt1C4jwC0uDagKs6c1w1SXLTUpOY0xVkgVKeYZTTCO1+R1yQ5q3ZuUcUNLupyZmP7IhCeyXWV2ThuphRSopVosLeTiI6c8NUNyBcK8ecKyBFg4hvkHHsLHkiv4+OGrur52t400M9/QacVWCUOglQNZapGW97WHf7VWupW8qCtZlEVSBEP7F2EYvQcvH/1ZPPvWeWw8+R3U69cBkhjZjqUo6I0JS+ocnmwq0VyjHZHZLidUy381EZrdmHlqBwyoda6AQ1BJSUcZCnudwziGn11uzcmbySoJZr9ixBElgljUZEMF5qCskGKfgCecFMERwGPZJvmJ9iLi2+/C7UcH+MXFt7Cc7Fq6hNnUiOmWTP9mEpJ5r3RWWCr+8S/+SlOQqRuwPJJV5HG7lH4Hb/c+iRe6p3Hmz5/B+KWnEcymRmJkuyqupePR9uc2pk113tqyBgFADEqB79s4B8zd/qsqK3MUalMW7wBBAYXsqjRLDsjgk+i2fc7clQo1uRwJ1QhnPV+Oz+BiI1QrXuY2dnVgdFSuJog2nVFZnQxQDg5h4c678MnlTXxs4bxZaDk8q9AJIx+tOBF7RXp2Nkvh/cHDv1pboYNlDRWOkclW4UGNiXcbXlj+Obwxq3Dx29/E7K0fS91DppTzoWLyGhF8j6C7Ri0vnzqu0qpITDMsjy55SO+oVXzUtr6gtJxUG2AVHXcKo6yK9pZSDgTT6JCEWxnysvbK1RYYjDKNNwLIsKmpI+2wFetScSz92EA0aqXZeFs4pmtCi7xI6sRz8FeP4Y7b+vhvD51HLxrpKVZFmCloohPrtDuS295wCO+xz/8TZ8ZsqyiLqEjKAO1OfgJPLH8S57Z3cOs//gfkNy6hIFlBbSQ/KjPBUI1FuZ62eVmM4cEKfpVVcruwSaZLc2ARFWERYZOZizY8xvx+Cz5JEkZTTJnTH3F7+l34oHcfGxTjggqiUSCW8rZFMi1syo5MG6ldRqsYqnVCJRRk7asTtJ5HWCWhduEFHZSDZSy/6xT+RuttfGhlhCAo4XHLZ7x35rasuIJfk8kE3qOf+8eKqKShjmSV31KwHGAc34dvtj+Ks2+9ha3v/QcEo23Rb/rKLe62MonIavTKGSqaBmJIZ98ax9N44EpkBoXqi2NlfC6yV0FB1+HQieAWPbi2LLGpCwoU8/MzXNFFk28XyqJTtES4mWBpobMn+ybB2VenndJwB+YFfcKWSG4uMJ1wlfTQvvd+3N+b4u+snEW3U6JiuZN6AKzYwhKdzNkV8B757P8gHsJy9sZs84v2oqgT3Ew+iu/0340Lz30foxe+rdieQQJqi9uNXbLtJqZc9tNwJ7lXaJubnW6cUe314Icd+5yCwplajixgtEMYRig3BUjrOVjkBW3RfVyomp8pus8yoOa1Q8sG15kIFMIxy0Y7tKBkE7XV1UoJLdB+G6XX0IZ8HwqVvC41lXi6jNqoT96FO25fxS91fojVzshycSLGrBzfCvnss7yvfuGXiTQdo+MCPtF+JabeCs60Po4X/QHWvv89TF7+vlgh8+2xQScSwLJ5BpW8iryoeWyC9MAjrKJ9zuCVJKIz+NSAsMugEpWL7fmOJFp8fnuJbKYyBRSOcuwkYZiXJ3GeSniGRSkk2kUTEMNaZc1Uu+Bu0m15IQY5Yg91g5UbGCutNZxaBS3UpCwpVBLqYRv5ygnc9uA9+FT5Q9zfv4nQpZdY0dNEnmZWPLOpcjCu7t/xJihLH2vhfXg+fi/eTnNsP/EtZJd+LBaerikgX8onlzQBBr8MyPOvvHDiwq4IDtq9qpjApwCVX2/qQi1MtLQNabtE8Xtdk5ZzUZT5Wws/Wern09uGCPwKk/EYpYobrBSJ7Bg1+D8V6j6WcJBM9lZBToN5Xf2aOIwEdUhONgZikt1MQvZRzB3BkQfvxYf8M/jZ+euA58rw96vB7VMUkUpT39FdYnaVGtvCT6oP4jn/KNbyHFvf+xPUN95ALRbe1azS7nIbqviCmmH2z3w9hUrONDYYr+08dN66AfZWgGq7htpD/Bej3SUvQC7BQ1rkyCtqtIvA9G5sZuDHWuVJGCTqGplNx8izkXaQ31TQOae075yaekIXRblN5vCqFTSTQ1AYnfS1oyjUqreC5NRxPNBZw987fAlB6DIRvKyqQhwnSgep4sUc1UGZtqWlaaW6+Mv8PXjRW8VWBWw98ceo196WxtHrCuJIWHQoJlA5B/dqKyHoWtpDaDxFnQ0NKpk1dVDK4mUJVdtVuVmEYYK41UXY66DuzeHosVNAXuLcq68hz9KDRJxeZzg3iozZSsndssrIaSI1WKTMQTG3QjRzBUrByhw0WBbU1qBlQo0GqFs9VO0lYOUo7lpM8Q8Pv4YotvvlFwXJO1c9Gk0gHRXfWM1g+01bFFaI58bvw6vxMWxFAdI/+yrS9evG3tOpkRhRYSm3vxUyEJq4gn7neUP4KrOhpmXGbzLrKfio4E4enHy6wSF66obq4SY2Ynw6OI2TH3gv7j2xoEaFH337zzHbJTltO6LX62A8ZGaBRWeFuOFKVQ72RQbOuASXGVbbkI+KRLbrNCF6td0ViVgRcd2aRx0PgLin36uVYzi9EuG/SV7E6gIJbivfpBlkBYvltUoTqrH7tmpN95tXx3hh7Ta8lJzGVr+D2fceR3bjKioCezadSUMKeKLf6Ji4zflNQWXGg8kZsOCAiIKxteXWBVtVImOdgySjKViZD0ssOZqOz+sBd30C7ThCK7uAu99zN9p+jLdffh3XLlwGSheNFaQJ7T2sG/AgBFYHjRBBU8jshMplc22ZImTEYtFZxZbVbZtQvWiAiibg8FGsHuvj59MncP/JEGVuYSoxqvGpLkui7a+CKys/tEoNC/N+sr6IJ7O7sL44h+yZbyj1XFHbCjLyquNwToq/J/tcpqIdCsjCCaPqeLGEK9Jou7lGqPZe5G/5/4U69Fpa+QzB4DYE934CxdplVFdeRBhVOP2R9+P4idtx4Y23cf6l11Ui75qQVF+qwlt+80b5X07OldraaK8JtemaUfWNEatiuuj4lCBsL6hSRunyZIDi0BEcOraAT+18Fx++N9K9q7JRJZysDnS9qxSqCl/J1tNJWfJc0OPt4XH82c4J3FycQ/HCt5G++bJVWhPSqHPLWhHthqiJBO/UYDLy5AR8lOJoSapY+liaqxtwYaV1ujpazzWDOUtAEd/2nruQD+7E2osvIth6GxVmKMMAJx68H4dvO4Fsd4pLr7yFyd7IMO07auoo1GTQ02fNdjYtPdNEU65wpGmmsH4JoxVJzJRMMLYXUUcUahvoLCI/dByHjy/iU2vfwnvvzNHptF1hcIVWEosaFEdLoTbJPv6U5MmO+z4up6fwnVvHcHXQRf36cxj9+FmDTLSphE+KpvglM218prOfVsPGDzHtNBdP0oIg3bUAqfPENKQhkZnbUTgZdtDutfG+j9yJV//qJ5icu4Q623BVNIY1W0sLuO+jH1YF9qWfnMP2lRsqoGgK6HRpSYhWr4eoKjHc3NS1+sqOHlQ56g5ULOGqxElA0+sni/BY9BG1UHUOAUdux/KxAT5x6Y/xwXtrJAntqbWRsk6V3X7sfvnPhKpScdkpH5fS0/ju+mFc67bgXz2LnRe/LYJD1cQiNQ6q40xwrtXbEkqWotBWdBdbU5upqWYYVP6olKWFvRUrGfwQlRcgbHVx/MQh3HE0wI+efB6z8Qy1KlUya9VxhbhlGOP4Bx/C/OIyprf2cOmN8yhGhHlW8C9AweKQKEaRMhJjNTTNUxNFOdsrTeX1Ei8zqhoArFtIBgL/xeAI4lN3Y6FX4pey7+Hu44UQiJW603RZP5fE8JXP/CPplNWiGlNDiEKbdGZ8En9+cx43O10k2S52n/g6kI1U9WYQiiZgP0q1mlUxTo7wdUIlW28l3U54YliE+i29IWZ1AoU+AAAgAElEQVSIEZULArwQYb+LD3/0NNZffx1vvX4eQTiPMMgxG63DL8lc0QcQIQSqKOmuruL4u+7CaDTDrXNXMdrasQhLa2f5pU67jXQ6RpGRqHEsrUtu1oQk4lSZsqGmDoDWImqWCcUdlHPH0bvn3egUm/jvOs9gpZ+55grX6eIgnRi/3//X/6i2vLgTsyNTWANwZvcofnB9Dhuszhv42HvmPyLfuGDkrGsFouY1rZJKMRPzqSuQJINpppwCfPW0ig+gM1QoZYy8truynWZbuShLx5fxkZ86ief+5DvY2pog7h+FH7UwG23Cn+4oc2v1eaq0t8vvdXHonnsQJ13sXL2J4bV14wM0fMHQTZIkyPj6vCGCTClodpodpWgq6kuoSOYk2KJ/FIP3PITB9nn8ve7zOLog1lk5N5ZdUlP7fdpvwHvkM/9EkMpqUl1LD+1SXeHSdAFPXz6EdUQolhdQnvsR9l57FmDfkXr2m/olx2pRUytuOYNQNpSggVXWXadkeFPryuc5oTYgSObAD3D/h46jV6f44VM/FAkezR1TlFPMZvBnI/jlEGW5qyTjfrBZlyhbLfSOrKK3sIhyXGDn+i1Us6nrggX6/QFCv8LO1rpZoIYQdxGWUX+RSjnr9hK81gBlNIdi8RiW3v9BLF94AX8jeQGnj5FDtiyF0j0st2RyMGRE9dlfcTjVMBtbWcwclNjOOvju2T7WqhA7q8fRLsYYPvUNpJNbrszQmrlU26pIzDCpNI72U7aSfCe3f+PSeNEWxWgRZVf3KXw9r92N8ZG//m6cefYFrF/dQkTg3ZpXuluViSkXlXYzQ1WxdrWEr94A1g+wC8VHe+UQFm6/WyZp/a3zKMY29ID61U4SpOkENXdcwwoqKeiyA2GiQpC6vQyot2AR0d33Iji0ijuvPIePtl7Bu+/sCwARG+dZgSgkg+YytI985tOK/fmB6ttUCVCg36dlhGffAtZ3U9w6dB9mh49g/MI3kZ57xWyqo9EU2qqQgAJtaB9qqcXrtba5CZIaqfS17Le7CXXaWcECn3LPA8ewON/Cj556FvnMR5Asoox7DuvSnBbsZjsotqCNZapb3IKbh0L7HCfonziJzvIKJuub2Lt5E7Xam9jXX6Ni40PTiKeY36jByu/ISVGoDFG91hLmP/RTKIsAd11/Ah9ZvIzTx1j/aqU+rFfVgjgq0Hv0c79cU4D8IEtTW/6a31nt45WLwMW1FLtzd+PqygnEu9ew99TXrZLOObWmkUAOquEvZQIcCSIvTGrONmopOOcuopnsobiZipHgr/3su3HhzBt468ybAAsyogUV8Yr05jYlQkkdG6XQNwWKDF41EuGtwjQ2ubmqlWD1EA7ddhswmmHzynUpDEd61IwMXe+XGUOLzmpWHXLrt5dQRl34i0fQ+9BHEF1fx/1bT+Jjp4ZYnrftT2UgDGXVH3tWNQbk0c9+ulbjv3JpNplBPU/UwjDBW9cTvHh2E8PeSVzpHUa8NMDkmcdRr12yWJr5LHZoSAsNP1p/gPPq4gh4wTQBJlRtdwlYnsvhXFbt1bjtjgWcPn0EP3rqeYz2MvjRPDxWVnPrq0rEFoNCpD01+FEodK5Y4FsPlYqROXLxviKsuUUMjqwi8iLsrW+J0QroWLkYrjbKrodIpIuqvQy/s4Qq7AO334nuXQ9i5dxLuC97AT9zP0s5rYjD+rJsuISlogj+P/tpK6Wk6jdzTIS7fKb3cHVnAU++chPj9hGseV1MVpbRz/eQfe9ryIoJON6jyX4qNyS75JJ72hJui4tDdfvbtYTbHCSLQmzvVHjvh27H7s4tnH/lHDxYnSpZf9pl0ySXqCN5IWKHBA0FSK1jkRvL0Q2PAiwybpwwUCcxOoePYn6whPHuNqZ7Q5SpFcaJK2DBHB2n34HXXQVIqCQL6H3sk/BmMzx489t438I6blvpKnVis17q/RpVq2f14X3lX/+ykKb1SLkGAsawIev4QlzZXsYP3tzCrWqAndLHsD+P+MgK8OpTmJ39C/X6N6GhmhgUjlokddAr71rAnV21gQusFzgYs8HPbvc8vPuBY3jlpVfZcyEypQ7fkUZxlSHWQWMCVVeMCPZMPQBMC7GCUNrLQIVJRZoqBRzkIQJ0qBiDeczGU8y2hroH7SYhjxAeO1vaKyhbcyiP34PDH/go2m+/jPeNvosP3BWj32HNFsmTUvyvugCJfDgxiLrx+Bd/vWaR1UEAcNCRwWTb+b1D+Itzu9ib+dieehhGXUxWV9HplJg++Q1g84bLI1kpo1h4haeWU5emuti+UEPCPn/k0tIuj+TluPveJZEo585chl8nqFhmrmRgg2ebcJfbjhjRCGJ2tTCt4dVM2bDShn2ipSg/htJ1RZrQlVSqb8BD1OpgbuUI/MrD7vqWJexU/hjLhqN9GMVgFZ2P/RzKrMKdV5/Fp1bO49jhEJ1WW0UTlFszxklchqNYvcc+92s1e9abLxuk1SA/D5cmR/HixSmQjnFhu8QUMcbtRfhHjiKYrmH49B8hLCYoyc5LYCZEUXvCqcamq4LaUotmV/9/Fdoe2r0C77p/GRffuo7N6zMrI3JVeMzZWzjrnIkLUMy5uqkSInjorLhzDjIRtrwFKpbBs541cNVa7LHwQ/TmFtQENxztuVqBNtA6hKKzgPD0Q8C7P47B+R/j7q0f4m8/MEan1Qy2ce357l7UsV1aF6T32OesmMKKWjm8yvGK7slr6SKeutjCQnkTGzsj3NxN1fh1a+EUvJO3o3ztByhe/YEDwbxgp5lNEtNxqWpnd1mB/RV0vzC5d/hIjMOHOzjz8lvIZwlCRjW0paLvEgsSHFOv1p8m39RUAmmylxW7UUON1yVLSg0WoWFVgDWzsBaJWW7OHLLSN1QmdhMOjqBafBdaP/PzKG7exNGbL+Ho7Cz+i/cmaomXx3Cmi5ZMttXK0cw+E/zz3oi1+NUUBTQ3Pk57+NOrc0jGF+CVFS5eWUOcxNjtnMZa5yjapw4hf/57mJx/1SX93KiEhn2i9ycz1Qx6caahwcbU2DBOceqOeWzcXMP2Gmv02SfVdqWN1HRWV7tMrysya67vnXSlnFM1U35KaQ3xAw7dax4KTQXr/zOUqmt1s1/AEkyWd7J8vYPq8Luw+Hf/IcZbFeYv/hWO7byK+1a2cO8xFnnkiJNI0ZNqEqsCsZqCOaPQmiq8Rz5DR2VgvGmoEFHtSq/HeYI/u3UC0/WLONIucOHiJdUPRe0jOFMeRXboEHoLC8j/8mlMz7EkiA0RjPkdpSdT0ERU1kFiUMSgFLwM3UGJ5aUOrpy/gjJj9QpT2CyeYBWfw7siZ7hDXSHHO0yINFjpactEqJZV2Qg6MVebb8NTnK2lptLrWy8BOwLZskksnbfn0fvU38ds6U7MX3oDy+uvYhE38DP3+1hssRzJmuBIALXaCWYp79eTYJsRet5jn/+0a6Miw2TtkY4dlfTTKsI3b50SqXF3eAMXLpzX+KTe3BGcnXUw9BdRHD2OeLmH6pk/RXb1TfjMCDgHpSlnHvNUjRCb7JtNc4Q/xbGjXUyHe9ja2CYroioVOTmWuMu5WTXePo3YvJuVXu/DMhOqeX3NtdLwL6udMs7YvmUOFPfT0TjUw/kGfget//K/R3X4QZRXzuO+zedRbZ3DfUc9fPC+gRxRwMizLDS7hXkpDfBxkRV3uRwebapu112cDL/zqoqqcuDF7RN4ZRt4l3cZ169exmiSor+wiivpHCalj2k0j2r1CKLDA+R/8SSqS6/bvICmiIBNYcIGpsENh0G7l3RmWFrsYOPGOvJxgTroW3mPhGpOzkocTUMblsBG0hmrtV+UppJMGjZmW8n1Wl5Kr3MY3J5vlVa8Rht8UyENemh9/BdRnv4ovKvncGTjNRwZnkELm/jE+4+inbCugFSrhX4cEcKqaiuptOlIMnx8/69+/tc07KvJUamgTAXstUsVBLg2W8YzG3M4VN3E6OZ5bG/tYn5xFVcmLYxY58sW7XgO5ZGTiJYPozzzLKozL6Kg03D40CZZ2oc2BZFsAZpn328YYOM6m9dII7Ldh/aUgrTNa2iiQSQH7k5FG477NS0UDe+qAZ1Qm0E5WgM3rU3OzaZuUshp1MXi3/oHyBbvQHX9Kro3f4IT6Xkk40t46N4OTiz1Earixd7jIIPKol+bI8g/MhDS1T36WWqqS6O4MUoG3m3QDFsD94p5fH99DuM0RWfrHG7d2sBgnuTtAFduFphyoEwQYRovoF45peDAv/k29v7qaXh7W/A0Is0cmAIMeV0C5wwLCzG2N7ZRpJY8ZPTESpX9ETr7+ukY+neUQ0rrFXA41l1bmyjACHRp6v6WdwlHp9kW8ITwV29D+LFfRNE5Cv/aObTXL2Nxch5zxRpO9Ia4/+4FdFotG9dEdyB0aCM+raGP4alNtuCECnWYE/yr4sRNXTiIqqzwl+HYuOjhpdFRnL2xh6XZTeyuXUZ/0MbC3AJu7k5xc3tmwwTiDmbtZezNnwSOHUUrqFD/5ZPI3iYyaGpALfdeexl6PSAKa2xtMHdE2MRt33Lb/WAE0zs2vSsBauyjLVbT1aJCYMEnCtMmFzXhL3uoLPQzjS/8GK33/03UD3wY3qhCeuMq+tsX0Z9dRj/bRj+/hZ++t4fFJcIt22EhSy41k8oNr3WzAAmp2AU4nWbOpn7xn0qobPth17CR1eb9bV5ogayO8fL4BN64NkI+2kS1eQmtJMGhpUWFheu3trG7N0Uc9xC3etiIF7DZWkF19BRay3OoL5xF/upTqHa39kvTfS/DwpyP4XCE2YStQLx40mksuWE8ZFjQds07+AExY64FyAlon7d1HSdWh+WaKRynoMpDFU60kM4fQ/KBT6F9232Yrm8hWLuK9u55tCfX0Sm3sZikmI+GeOjuHuIwcgNrgCQmMqGZ9uArn2amQBUqrsxIo04fffif1s2sO1aPKCJoGgQ18YeC9nEl7eOpsxkmZYC99SsIkeHU6jK6YYVtFgRvbiOJW+j1epgGfVybdjDtLGE2v4Jo9Th6IVBeOIO9N/4SGN1CL0nRSgps3qJ5oP2kHU2s+4RCdbWjjSky6NNoqLmsg5bPg+YK4d+mEUNpcmORqDT5wknED/01BCffg2JWoFpfR3fnGhZGF1Du3kBUD3Fs0VfX96nVNo4u2vytiA7JM1ZfXCyHO3CBQmtZt/KipuXHg/e1L/9mLeDP6+VIuNzmSNsMO0sCkgpMC+DFixUu5y3cRA/52g2stjMcHSTY2d3DxvotREGE/qArAH1tBEzUndLDrLeMbG4B3RO3w29HwLWfIHzju8i3r2C4vYegIh61rmZLErLT2pKQzrz/5+3x/2kjsiuOMGflvDuDmjBR2U7rIz+P4K6Pws9mqG7cQLF2Ce3hGo5iE5gSeWxiab5Gv8Wmkgz3nOygFdowszgONd6OciEelTlwBBttaxxHNuzbD/S795Uv/JpV/ZFCdaCcK60mAQ34qpGmBbI0x0YW4uxGgDfzHsaZj/nyBk62fUxGM1y7dk0r1mfxQtTCxgiYZjFKL0QedDCLuig7iwgWj8BbPoRwKUFw6waKS2+iunkJ6fpVeG6ulVE6DVrg7w1953gFFz0caHGDKrjluc19eEsr8FbvBI7dhd7q3aoeLLf2UG/cQji8htZ0Df1qE0thhtHuNoJgipXFBLu7Be464uHYcoLQt7pdClLCjWJhU03YZLFvRCGyicK0lWkVFRA//uXfUo5KDzRFYjTkShHYsG7VWhUVxnmNtzcCbNYJzo768L0x7vC3kc0KXL96XYLo9noIoxYDQGzsTjHJ6XisiIKevWh3MI5XMevPIVpaQevoCo0VojpDOF5H8eNXcOvCa0gmm+BoEwsemvl6RsS4/hQ3Os9HlUQoo3ng8An07rwX4cq7NIRBgffmEMXWTWBvC9FoHUm6haDYQViNsRhmmk2QZiOsHoowpbetCnzorha6oY84ipDOprKlqpeSx7eqMILWKErcAHKbo812ddlcbn/aDWEszVGwlG4zgl7BXmHJLda5b01rvLkOXEcfm34PtxU3keQzXLt+Xa/pdrtqMfRCH5Nphik7zzNqvo1WCjpdzZzaKluY+HOoO32g3UY9WEQ4N4eqHSGOOgj8FOVoiGq8h2o6EdOvnhoNDyMIZwFZF0Gri7rNaRVteFkApBUqllIOh6jHI7Q404qjRqYjBNkEYTVBgBE6wRSJXyCfzdBq11getLE+ynH/KrCyxGsIEbEDRVN9zOPTw1OokZstw0Fgloa3aT9NkZ/36MO/XvvEmZph59p9XNu1TQsjhmUgYAx/mZW4uB3gwrjE2qwtQuFIPMX2jeuCFEmng6ys0e92ON1FAcRsmiNNaasjhJ0eOv0+ttIa29MIBeusghbyuI0y7sBLupr/57dYIs4BXhE8XnwQqaVctbSKkEi1ce5LCnAaGonidIxwMtFIJQ60SaopFqJcxRMFu0aKDHE4Rb+VIg5DTMYT+Y7FpT72Mg9HkhSnV0N0O77VRrk+hmZ0Hc2hShNY45gYTm3YYZoI7SHa88e+8Bt1MwekKf7lhDBaNNUD0Hlx7IeQQYE0K7E7a+Hsdo4cEa7tFSgzzpYaq4eojhhe1liZGyAoOW28wGQ6w3Q6Q+i3EHY66PV7mGTAzWGJTFUrrBWNUHmJZgOy6ZYj52hCqprxP5vFyKm66jzXIqWAl3aYDckqmpsiUlnmFEFVoBdk6AYcJjtFmU/Rxgy9DgclWvTD6TxR0gI6EbyixAMrQL/to90JNY6OEakFXQb25aDIpQimefCjQFPc+bjBKhtV5/3B7/62hMqBgo5u0OwQ3igTgtLOwqAWp4Nxgvi4SPDmRokL2ymioMJWwVmmNXZvbSKjNsQeTi700cozZHmBWTrDlEUQfoi43UavP9DiDCc5phlrDUgjWx1AyGk7UQtBxPp/H+MsR64mYZfwcxMmGNpyK6qrRl3MrAHIdMNBXSAOKrQi/g5MphxpN0O/lyNhYjPLkXLnEcwnDDhy3NEHjh7m7ECOoONI5uZIEeuetpJ8k7JNbrfKnNiVFFk5JecG+nRUv13TKVm9KIvHrFRdjssd/8FceXPqBIWUErfeqvHK1R3kQQu9VozNqsaYQqk9TIZbOBYH6EmoGSazKSZOqDQP3U4Ps3yKMiOqYORDCEckZN12NAfM/fBm0izHdMb2IxcciRQO0G6zg4XmiMVm3EnsZmHxWm0jlYMarcimT6ZphlZUot+ncHxsbI+Q17X6BDqJh1Nd4OgyzxcAEpqZ0ATKmlM6J2775igRCq4Zlc8LYGN0E7I2k4G8Rx/+zZpb1AW1Nqee/q32lYNRP3tTd+TGXaZZgVt7BV6+cBN1ZxmbaYWFVgvbUx+jJEAS1+gNd9HNUxTFDKPJGOPpFIEfIW5zNgC5xwKh2t7tEAU6OU00rW1aTxBGSGIblDsejlHs9zt5uskk7miQoUYjk83XEHL21tIh2tAZumLG41yRfi9E3KowmlXYGZbwogBLvRCrvRlW+iHaiYdWzOZdm1xBjM4+XRvPfDCZ08C/9Zpx4biAJlR2zOiUHHhf+TwjKmtBpyPYb6RwI9y5rRtN5kVSwGmeYzTJ8NaVbeTJPKpeH7e2Ruh2I6zveigGPUS7W5hLJ9qee+MhhhP2y5MqayNDhXYcI+JhMcqA2ok+muukAoVIWylpJer/nE5ZouN66d3BMoQzGhLLCMqnIlCgVnMgupTZTc1g5QwUOk5u8xq3JhwoFmEQFjjcKrDSA1odwid6d4J7FihzSAIBP22lbX/1X7mUk7SVg3yYJK6b8nSjNRUUfOVzjP2tjNBOYrBwS+U5ClE1rnx/UqONCaoxnWS4sbGFXTb8dZcxLD3c2h2hF4YYZT62Zxn82RAtacsM23sjFNzeYYhWv4tBHMKbjGwyJGlGTst1hxPwRrj1WEjL7Svh6ZpUxC5NpO3VkEMdyUQGySao0U4Op6ye4Xw+T6mVXpfOz8OkCkU0t+IK89EUS+0a3RbnOHJXsOLEjhGhsJrTfEyoNlzCsLunv9Fj6TWO4W0cmYKWRz77GzUJV+NsWbXneptY9+6O+9DBAxoWSCxrTM+YdaCbW5iVwKjuYIIYly7fQJn0BZyTVoirm9sock8RF3PrmkXqe+gN+prSC/a50pZWFTKmfHObrEM7Ro1haJilUzfr2sbMZywGo6bosAfO0zKWMArsuI6i9LFFXMuApQT63S7iuMQ0Y2TkY5H5pWqIpV6NXhIhTHzhTpLVbHrjF/GpNDHmtjZ2S70rjhoddHtyfvRbdJhyXpy01kCuR77wm+7oJCsJ1AkSTQmPmBfLy9u0Wyu/pp0aT1LBJGLScR1ha+bj8qXrSNMKfr+HOmC/SoAZp+EUPkahYVouFDFiL09R7W06PO9hVtAhcaQx7RqDhwAJW9SZIW0OEfOA8SxDxBmCKhA2jjPyuV1ZXeJhkmYYuYEQNGedOEESlkhCD20utj9Fr1WiF4cC+Pym46Np4DxrNnAQNrFNUqPm3zHjr4FNOgPG9WglhFURO8hd+w/51Ec++1t1VrIOiZxqCJ8YhBCG36T/ZEeM3lIUzlMZiD3HqVZL9SFBhKs7KS5fuYXh7hhxvw9/MMB0NFZxbRJGSAsfuySPB30sLC5i9+Jl+MNNR+p52rJTenJSdEyqkfGKOVXStj4dRFqWGLNMx01DI0ZsxTGSiNRloMK3PY6L02FgIVqgkEq0I0ZGzLJmmO/U6Ea1iOeWy4pKgJrx5+tarSrQiBQqgoF/ogEbekNI1rT5cKtRCaiMGhDO5/7+ZziWzjmI5vwRS9/sny9lzDr5Vmqaza9mvM9MIuWUFyU2h2Nc3RjjxsYe2nNz6A4GKKoae3tTTWsgqUe4Ni0qFOoNCJDNxqrKpinM2C7pGuQ4qZwX2uFoOKWdrdNlwuewGM7xv9x+1CzaUxtHSsmQjq7R8mrEinhyDY8hBTjfAbpxgV67jSSKEPG5blyHkJwbyMOYn46LO1NzqTmH1TFUyphmuUgWaS5b4fU5biIwK7KpqWwGkGtynk6H0aiUxth/m0zGN7AjlSiAbFrIBjIwICwaz2ZYu7GO61sz1N0FdHp92ZzxKMX2aGQpDx/IZzlipktI2lSFtL5ksTGTg8SdqloPEYcJsuGWxjJZ/yhnl7Co2JX6uP58Zk/5KJ1VHHoC79IIZTktGiJO7SclBi0f7bavEJo2MyKLT2zN+448wSfufQqbtjKipJv5XHJQ1ihCP2/jUGyAj2yqghEHvR77/G/X5tGb+kwbbq2zStzqUxttkJUj5epacX5OcM+Ip7CE2u7eDm5cv4ndlDTqMuK4hcl0jJ2tHYwJqaIWkm4PqQiaDCHTH+oAtKk/qshWeZBlXK0T0YbDqipE2VUKynoILbph75cdU6eDG5SfYguOjyQokE9niLwac71YuJcHiLGOtNWKFDWpMEkxh0VoesxSrdrONAGUgx3aaKQ0NZdFaZQqnZyiVu4qOrk4IKT6LTp9dwCX4bGmKMDwHhNr9iH7/VYVOdZcnAAdkZW0e5jlGTY2bmE0mWEn5ZTPgZzZ7t4eRrSvXoBWt68KZw60Ef7lWVMShqXGm0ZgIy74+a4O1InR4m83obI0gUojxQFbEQWhTi+qRO/xua3ER6fTUmUNBSUqT6dOEDVwcISBeB3AI9NiaRKzkQbNiEiaL16DDbahprrpQkrVWHOf99gX/yfL+AjbHOSDrM9SRJN1k6hxwlIYNkHcOqZHo8n+oYHMGkymPARhD9OqwM5ujSyrsDsaYW84UoNC3O6i0+9p2G0x5RQLq+OyMcRMUZg2WlrHBUbNeQFuILe01GOag9GNsVUaFc943ue8qBDdcIakzqSZJEeERRPyn3aYA+0ltZLjj8LQxioJ7KuCxg6rUVe2ggraXlM4fjUcQJPbUy2O6/bTyWyPfOF/VK2enVzmjr5szkbVAQImPPP8FtWwV4pbXvUCee5OcqyRpZkQAbf3NMuxtbmDrb0hJuMZxuNMYzy9bg+d7hyy8cTV3BNhsKefQSqxYYJOt4t0OrPRza6zW8SJayjTFhSRYWaBnKdwdFkhiTz0kwqd2BODZEJNtC25belgBKFoQkSI8AAbCy9pX5v5V0pDR46Utoo48anNIQtWoHZwRKhG4ygSC+A99qX/pWZ4uN/6ErhJOc0xHiKuLYOp7K+MtDs0QbWgbMO3Ygwek8n27FmWYrg7xHg8wc7eEMPhWEMGs7LAxGujM1hASi3lgS8uDW4jM33mLNBqd1CyvJPFXu46NP/KNXzIuUQUgEVjHOxA4VKIhFddQqXQTvvhGGgiiSShfWSXt23ZILI5A4rerDfOAL4mqdmkDv09NAKFToWLoiY+IQGGs9CxSwoYlBQ05fMeffh3aptF6rTUTISdRKaCA4tp1XOpQxX5puQI7M34PNJ49O705NPJVKQMHdF4QuyZYTQcYjadocwyTDkht/Yx04kQRACuvoAmhU4jSRBEMaosh+/m5usYEjU9sGGJtJzz2EgRI0XoWcTDLU2TQM6A27XV7Rj0IdtEjeROaQQgx8LgwQII9cpxYRQhOcfpYBLfd78+xs3spkY2Poboh0ImYtBYuke+8Ds1hdUMXaUzo9ozABAKoBPaP/TVmQJOO6MJYAV27SHVPGY7bllFbbMU6WyGWZYLy04nY5EixHc6JpM04XgociYnV6vXAhmbEdi2yNp7nWPKHWQV0TbYy+6edo6DEpKIQsgtpcEmkJBbPUREh0QKLw7Q6XLArUElCoJmQ2BeAnWjF12BNh0NQ1TeWzMz1eg8c2jWhk6WjK2Wht3ptKyi2pNQVUr5lS/8c+tvsNpGm0/STMSR1lt7I1easTSJD1a9WebV7CuDLjs32lisLE2VMJzNTGNp88bjkbSVF0FTMRkNnYNh2GuTHbmARAiad6N0vfaMoJfVVLiRSY4kVohKLVROPoJPgiMkFnltck8AAAc+SURBVDVBsoBMxyyLX6WmssrE5gZasyGDCws5VXniDrs1btkwLt+f5DwRhTFlhGAmzObkNVNIQxC8D+/Rh/9Xa03X/+xsJc65N1xq54HqbGpXgcHnEPyrBZ3FFi6tbU7LGrW4XUl8cAou+4pojPlTEZiOH0oxm9jkH4W9pACZsmGmQTOx3DnUzfGbquvKJSidbUJ7R+LFI2VHeMQIiINkiD0p4FBpanpkCVLb2IWidHCKJQ7K1BXjO1gWuYptaxauLSXNAyB0BnVDlBv4N423yNP11qnwwnv04X+x3/FnvtRCVgPZhA92yEyDAUQMu3NKpZ1Ms+iFtnJ0TvTU0lI3/36WTmUSqLUMGOTUqM08KkN5ME4kI/+QSwua4o7mmA3DnxYONoc6EHrxHCxWxXC789/ckg3LpcZhkiQMGzVE1tMZ1qoVcBN+JVxFXe7sVTdcRrWrrJQmH6JGYGXsDFoxynICbw5s5PVpWjLD5lYM76u/+y+17226pEmdZISVPLqRmO60XKuzZw7fsJzl3SrxoI0T4wfworOsVGDAGyefyq2fsm0Rps3EtHQ+OmFIbUN0Rqxupvkk4LeDDJtz91S644gNFjEoAmIyjjSdsCa3umvScBBQw9SbnBK3p+uXa2pTrZKPwrDCXZoGfg6vaf9YOzWE2NnX/E+DaN3Q74bAtjZSC1bEsH3t3/0rTfvx6b15Y005mKsEVFWdC1kVybr41g6maRh7s6dqSZegc/EBhGp2gBiDgpnVu7qeLWYa1H+kKcPm3YvMUiK2nZrhBGb8NTFTR9+5qEWbg49ZIQMdVRjZwYsE+y6b4g63tW6VmCGkTi52/ACPClU8Tz9i7euGN23AjDRQ2QQzA5ovS1jliB+dNqzCChs9qjMluEhf+z8+owoVHb7D4bSOsFBtu1a+aRhw7YLumDZedHPyrZlfXwQLIRKFqiRec36TExzRAFfZzIkd7c6pubpwOrC8OQXTHBNNBZ/YHCIuc+DOSFE5ow4ZN4HrMJ3AHZzoCKtmvos5EZqy2vgGmTV3erqjM21hmmlB1l1olXyEamZzm2YJOTqXt1IwJOHz9eb0vD/6/S/VYooKaoDpsIoo3ChwTelxpY0WxFqtvjy1DIcdeaF5PTQh7nh6ktfU1hmba523tHJ3ow8pUAsich3jZjWfzANVyHI7DcjCOHc+n8MmKgFSHyjpQV4bi1c4x5SLbyXiFv0YEhFqqclg2ThQCVW7xQC+zIwKd1VJom+eNU2hmcPkrBRrsW/OWiXnytcRAzNbrJDaVZ/Lgvzh731JopHDYIuMO2JN276pjXeTi80ZkaJrtjVTFubYKNbGHGgkk9LOJYYzkiU8JbflWtld8jA1c6Cp47AQU8cx6RDHpijdRneSD5VjUmUfF89yUxFtvwPx+4dwqaXSzRB0zcRaeqtp0vEdMiFuWkXT7MwwVV2eSoDa6E4+R6eqK0Prpl+wUE3nAuwvu5CLdnUzPf3x33vYEJXLU1l/in0ZXjvobFNfgEvJ8gOp4c2WJQ9qqWY3KTIMMSsKjCeVvDydC1dcBRrq23I5K02QtL55VpKI0HBaaZUxBydBNOM0qfkab0fIJbPqDj3U9Va6aRuW6zKwru+wESq3uca3uK1vg2UpbAP6CvWFX63tnDuDvVNCQ6413ngIp3gyBVw414H41X//BTH/rK5jpKAhAqTUxKWa7eBEW6NWbSae2TAX7zszwMebsSHCrG5afFEFZmsLsuU8o5RNYe4zBJYtwmqytHQCmpHV5MpUym7HaVAIDDU1SFxCNSJaZ02769W5Vc1pE3b0hBX9Ok9P28psg3UEWliqWtxmThXHzjueQ6bBZY+ViHRl6Roo5to6m2PvdcySI1m8P/i9L9kARVcRWlKQDPmcR7NSUCOQFZa6QeC2SjbbVFDM8a1CBTpWiLShnbPOMJbAX7Ob3BbjjerU3IIZhEwTy82k8bCGVLCOoa5SFprR13RMW/uj77GGy074ZUhKwXBhSH7oZBSn4VIAlQLZKgtWuTnZOrDBDcuRSZXTswMVxfDLFFq3dlNKyeuwCM7Iaz5uDdPuoHPu7T/4ypcFqSy+Z4RETtIHKwG54k1qpckkSiPoFASd7GQxahuBP1fQRjEZZcicfekF0lo+nyaAoaBsouVIhHHVJ+9ia5UcaVKGbU/7BJsizPSLkmxlbosjUGt5AlKQCl3Yqk47S3vI1kYNNuAWNthELbSDuHkNdlqcqlBoO7VYZvwkPMb4UijWXRnWZCQnPKoshKGNxgfYYV81vD/8yr8VxlCXsstJyZ6ql9MdCbRPMNikXAsW3IRHEdl2+LbsqTsdnVpBSpBbnxwSSeimaFZeWF6bONf4A4a0/DwGIUZQGAa1Q7VNOxQqCzMzGcdxHU1/v9UEUIh8X4F3LTIJHHeetPCs0XNqWXdaykCjsaOGClznblNgKK7AlXG4La95qTyBjYumMNZSPTIV/98W/X8BqxNO6anuD2sAAAAASUVORK5CYII=">
          <a:extLst>
            <a:ext uri="{FF2B5EF4-FFF2-40B4-BE49-F238E27FC236}">
              <a16:creationId xmlns:a16="http://schemas.microsoft.com/office/drawing/2014/main" id="{81EFD806-ABED-4A42-9E93-2FDFBEBA201C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80694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743</xdr:row>
      <xdr:rowOff>0</xdr:rowOff>
    </xdr:from>
    <xdr:to>
      <xdr:col>10</xdr:col>
      <xdr:colOff>304800</xdr:colOff>
      <xdr:row>743</xdr:row>
      <xdr:rowOff>304800</xdr:rowOff>
    </xdr:to>
    <xdr:sp macro="" textlink="">
      <xdr:nvSpPr>
        <xdr:cNvPr id="1140" name="AutoShape 116">
          <a:extLst>
            <a:ext uri="{FF2B5EF4-FFF2-40B4-BE49-F238E27FC236}">
              <a16:creationId xmlns:a16="http://schemas.microsoft.com/office/drawing/2014/main" id="{8CF45197-FF9B-44C5-B209-12A626057E83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869887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752</xdr:row>
      <xdr:rowOff>0</xdr:rowOff>
    </xdr:from>
    <xdr:to>
      <xdr:col>10</xdr:col>
      <xdr:colOff>304800</xdr:colOff>
      <xdr:row>753</xdr:row>
      <xdr:rowOff>129540</xdr:rowOff>
    </xdr:to>
    <xdr:sp macro="" textlink="">
      <xdr:nvSpPr>
        <xdr:cNvPr id="1141" name="AutoShape 117">
          <a:extLst>
            <a:ext uri="{FF2B5EF4-FFF2-40B4-BE49-F238E27FC236}">
              <a16:creationId xmlns:a16="http://schemas.microsoft.com/office/drawing/2014/main" id="{F9BB619A-4482-4EE5-8BBD-E6482B1B50D3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906234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755</xdr:row>
      <xdr:rowOff>0</xdr:rowOff>
    </xdr:from>
    <xdr:to>
      <xdr:col>10</xdr:col>
      <xdr:colOff>304800</xdr:colOff>
      <xdr:row>755</xdr:row>
      <xdr:rowOff>304800</xdr:rowOff>
    </xdr:to>
    <xdr:sp macro="" textlink="">
      <xdr:nvSpPr>
        <xdr:cNvPr id="1142" name="AutoShape 118" descr="data:image/png;base64,iVBORw0KGgoAAAANSUhEUgAAADgAAAAqCAYAAADmmJiOAAAAAXNSR0IArs4c6QAAGGtJREFUaENVmgmUXOV5pp+7Vd3auqrX6l0ttXaE1NoFSEgCmZ0AxgaMwR7bYMcTx2PnZM6ZhTgZZ8DGxnZmnElOMnYyOI5XxhnCMGBWCyQQi6RGK9pb6lZ3q/euvW7dZeb7b7WdaS1VXXWr6tu/933/0v7w9+8OEqkkmdYOGtJpDMvAMMG0k0RjGax4I9/75veouSW6e3pINcSwTY3uNhvXr9Dfv5yIHUMnQH6CQANDR9c09bumGWi6ulu/AvzAR0PDD8D3fPWcPAY+vh8QyBNaEL6XXEOAHwRomvoF3/eRtwzkMXUb/ifX4Mtr6tfL53/x0TsD247T1NrK6q27OHXyBE3ZDppbemhqagHLIzc+wff/8q+pVqtUygVidoymxjSV/BzJZJSu7jb6+rpobs4QiUYwTQN0MUFHLDB0jdBfDXEtNEwc9PE9caTupP87Z+UaAgmbuCfXhA6FkdIIfE+FTJMg4NafD5+TIKnoySc++pnbgngsRlNHB+nOZQSeR+D7pNMJMKL09C7HcfL88z+/gGba7H/tZaJ2VDnplIqUS2XS6QaWr+jlhj0b0HUN07DwNR0dH103w2wqB8XgMLq6pqtbyaA4qJyQ7AVyzyP0VRwRm8PHdQlK3XC5Sp4UB4NAnA2rJ1DvF2Zd/mif/dTNQbqpkbbOTuLpRkbG50CzKRSKTIxNMTIyxsTkJIZh0tbdgYWH59aUMZGITUdvL+VyDZ0KrS0xlvQ1E4vaNDVmiEQkkyaGOCjG6MpldV8CoPngBWFAw+TIrQRA7nuhoapkw8SpCv1tFsPn5a1VmYeVGTbCwmskrp9++OagddEqhobGyLYl6e1ppikF+ZLPfNHFsFs4d34UzYxQyBeYnZ4knU6yaet1LO5p44c/+DswYMWyLNmmOI2NaeKpDPO5aXTfxzQjdHR0odXL1Vsoz9BmPM9D03TlZNg7YUYlhb7KTpi90PrQi/B3yVFYGGFW5bHwMl8aNWxetIcfui3oWzWAYQWsW7eIuYlRCYn8xXUruJ6One7i9Jlz2LEoDQkNXZfsafT1r+KlNy7S29PLgbfeolQosmZVBi2+mM5WnYidZs3azZz/8B0Slnyk9J6OpyIf4KkBo8ZEWKZ149XAUT78zrmF/lu4bmFsqUtVKsPr6xMr7F0J5ifuuzV45F//GYmGAlV3mNWrl3Ns8DS1SoQlS/p5c//bWGaWIFJlYuI8dsSm6pSQTHRkW7llz8f58T89w4aBnRz+8AQToyNUSmXuvfUmXtn7HIXcJLVqjY0b1hK1Y8hIVbNPsuX7aFqYJVWg0v8qI+7vDJVrpJt9T+bHvxhI9WsC6eWwhhdKVKpBhqnmB2j33LUz+NijT3Dt+pV4ThWroZHhkUmSTc1kmyx+8KNnSWkFDry5l+5Fi+hf2U/vmjUs6cgylsszcvYDfm/nbkYncljRGX7yqxdZsXwp1YpPprWfoRP7OHP6KJs2raelpZVIPEm1XFR97Hm1hcqql5evsqompFoh0mfhxJWABq6H69fCjC9kTq0YWSEaWr0CwuzV18idt18XdC3fxUfuvp/rNq7kSsnA1D1iVsDIRIW5mTnOnz9Hwp9j/2uvsGzNBjKt7SzqTjOdH6dWvEI6E6OzazVTs5OcGPyQK+ND9C5ezszsLPO5KQq5eXZcu5FFSxZTLJXwXAdTc+uTMqzSWs3DtAwK+SqJhI2OETpFgCUDSWU+oFqpMnLmOMnm7G/Xh3gjDqq+/RcbV4Kl3XTzNUF379XsufcRtgxcTdG0yOUCyk6V5kab2el5Zmem8aolfv6336FryUr8SpFKNY+Ji+9WiMfTbN11FyuWdPODH/4F2fZGpmcnyXa1c2ViFjsKq1csobUlQ76YV9NQTVhg5PI4Pd0dqlxnZnPYdhLd1ImYJqahq32qya40NCzTUn3mOBUuHDtEuq1XDZKgDiSkjGWVSFdLcFQL3LRna9DU2s3uj36Jj1y/gVnPpupBrlijrcWmlC9RKZfJz81y7P395MslTMuiODNKtTAFjsvO2+5ny/q1/OLv/xYvHnDkwAE6lvTQ1tXOyPA4pVKBm3dtw6dC1UUZHo2aKuqyYqTscrNFWrONJGI203M5mjLpOggIMEwTQzfUqpL9KZms1WoMnz6KnWjEQ9DSwqoJp6dMZ9WHN+7eFCQbWrnh3q9w7eaVuGaKQqWGg0VXVwrP8cnP55mZmSI/Nc5bb75KW2c3pdlJyqVJDCz+85/8KU/+0R/iNWbI5WcZHrpI86JuDDtBpjGhkMzAqiXkijkCzUKAjmTQNMQwnamZWaqlisq8oem4fqCei9q2yppsEMmOOBiJRBT883WoOQ6XTx7HiCcVaAp8LZyeakvU+/eGXRsDI2Jz28Nf5+plLVLxFF0DoikysqyjPnPTM1RLea4MX+TsqSOk0hlys1NUS/M0tvVy0zVb+emTX2O2pRHf1/GKefqXLSHZkaWcn2dqeoYdW69mcnYe3Qpxqx0VxBOW4Znzw7S3NJFMRZQD1WqNeDyu0J7r+kTt8L70qfwkkolw2grmcX2uDJ3DcRx001RlqYaOL676aDt2rA8sK8JNDz7Gmv5motEEE3kfy46TzDRRqRaZnbyiEMz05DiuU2D44nkipkWpOMdVW/YwfvgdRg/8b6x0hoIWodqQoq+7k3R7B8XCDPOzc2xat5yZfImIFZcCw7ZMDCPEqZfHp1jU287lsUl6OrIKChq6SS1wiUaiqqdqrks0GlXGCxyLxOTxcOV4bpXpkWGmZyaxLLu+T+tAYPv2gcAydG773BMsatVIp5q5nAtIpTJqVBfLeeZmpvGdIrnpKUxdBlCOajGH49TYsv0OBl95junDL9OYSOCtGaByZohqZxsr1w1wZeQSo8OX2L1zgLmiRyyWUBjVjoQ9ZVomc3MFxWJycyUW9WVJxmNcHptgUU+HyprjuqocYwkbV7Ko6ZgmxGLxcPfpAV6tRn56mrGhIYyo9Vucq1173dpASuXWhx/j6qU2ut7MdNkgmUyraeY4LkNDZykVc9TkX6VAZ2cnJ08cImKY3HLL3bz+P3/CxOmDGLUqdraPWHsP6a4ljM4MUS2WmR4f48Y96yDaSjLegGHoRCxDlZ30nB94GKY0UYBpCvPQ0I1w+UsJ6oZCZgqM6rquBogpHqJhGIYCAJIN3/VwykU+fO9tYpnmcIpuvWZNYBkmm7Zt4ta77sB1s+RrBpnmdtXksrdOnPyAybFRZiauYPou2bYWVm/eym9e+F984oEHeOa7TzJfmMKfn6WzqYXmmz5BQ1MzphHhuWefxi0WuWnPWlqWbMU0QupkGcIOJBmeclKcFdZQZ1XqVpfVFvgKrCv2UAd26rb+WAgD6nzQD/AEZjoOg/tew25oQtuybU1g6RqZlk6+/KWPUtFW4mtxMs2t6NEYhuHx8iuvUS1XmRwZYn5mQg2Gjo4+tt2wjercHHv/+3+hKhnIzxGzDPp/7xHSnb3M5eYZOXuM8yc/4MbdV7Fs88fUwl6YcKYsRBnlOpjCNAIf3ZTpKiXmoPkSDMmgrP1gwWM83NBpGSRCpYTdIOhHsGuNwHVx3Rr7X3oebfPW1YHsmEQ8yac/dy/p5s0YsRSNLR2UqxVaWlK8ue8Ahq7z9m9ep5Sfx6tVWdrezs477ubtva9x/q0X0GMxdHEwZpNdNkDbdTcrGnPu1FHOfPAOu3aspn/jR+vlpysY9v8hkDpjX8jIAkSTspQ4hCDbQxPyLOPFCPdoqBOEu1HTDXS5XlWETm52Fm3T5lWB7JxIxOKWOz/D6jUriDZ0kMw0q0k2OnYROxph/P/10ZsvvIBfq+C4Dq3d3Wy9ZheHX/glI2eOEmvIEMxOYcfTxC2TznsewfNcPjx6iPmxi2wY6GTVNQ+oCaiIbJ26qb5aIAGy8FSZqgJVxkuZysCXZRgICFc0ScOMRBScCwSDKtrlYkSskJaFxJ5TRw6gXbN1tbiumnvLhhvZc8cOSPYTTzWpCA8e/YD+/n4mhy9x/tQJLp87QzIRI7tyFblLl5g/cZCZwjyplizu5ChmNE5T7zKsjn5alq3i/bffID8+xMBAO1dvfzjkfXV2IFFWZVl3sE4Rw16razqKycuUdGvqOgEGmiH7zg3XRBCoQSPvFaoBYb/K+773m2fQnvrsjfUhpKMt3srGXQMUgz5iDc3qRfliQckQExfOM3PpHBdOnUS3o/Rsup7LB/czdeKAcG8aOvuojY9gRm309j6saILG1Ru5eOY45dkx+hcnGNjxr9TyDTxXlWgkaoe5XKg0yVi96JQjdY8NuUrzQv6oKjJ8gTio1BC9vuAX1AKhVr7Pkbd+ivaNh3YEYYNDx5bb6Fu/lEKtGyuRQTcj1KpF5mfm8Io5LhwdZHb0EgXHYd1dn+LSgZcYeedlLBGW2hbh5mbwEnEWb7+ddHMXgWVw5O29xKnSOnaSq77453U2rlFzyiTiqboYFTLyUIII14SMeJkNSklTskS4/wYPn8SwLMrFAolEgrVrl6tAVKuO6kElZPm+YiwfvPVjtKc+c4NMZ7UY073r6Nq6hhqLiaZbsRMNlIrzDA0eoam9jeEjh1U/5cplrtp+PSff3c/suSOY+Fg9KwkqZeyaS2rVeto3XEOgmxx7Zx9+fpK2qdMM/P7j+DLtBH3UasTsKLpu1EtL7YxwXNQJcOhsmNMzZ4aQhVguVTg0eJJ0Ms7mTVdhWSaJeIR4IqmSK8PI9Vzmhi9w+GdPoj358M5AJpNk0DASNKzfTseS1eiJTqKJDE61xODzz9O/cROXjx0iN3aJSqVKuTyPU5jFL80rA+xUFteroBs2seUD2A0tNC5fzekj7zE3fJYl7hXWPfr1uvGCPJwQhgklEsc0cVRUsnCnqR5UFE+UuTCrNc9j35sHqdVcKpWKytxdd+1RYmSl6qiWcl1HOXr29ee4/P7/QXv8/h1BGDENUzcodW9h/c5tGHa7GgaRaJx3fvmPrN51M0OD71AYH6XquxQmRnAKV5R+I90Qa2jF82sqI9Hlm8ksXoGRTHHp9EmGjr7LVXaRzV94PBz3UkJelVgsqcZ+IVfEUfyzCadaVVLZ7Nws2WxWQWphD2J8OEg89Rm/K2moVMrKBvnj1Eromslbf/NnuMUraH/+8esCT5CFalgNs6+b3vW3YybaicYSSvYb/NXPWb7jI4wcO0j+yhhdu+5g8B+ewivPKmPE6GiyBS+ooWkmsZVbaVu9lpzjM3buFCcPvsG6pMeuL38zBMtBQLFY4t/927/g+3/1H/jrp75DuVLmD/7NV/n5j3/EDbd8hGd+9kv+/df+tI41hXnIqAkZhDgqw0nEK7dWoVQsKvVOfiSDkvG3/utXFMXSvvHA9kATWC+j1Q+wsito37wBK9aHnUgjmuDxXz9Lz9ptTF86DZEUHQMb2fvUV/GlJIWABgHReEb4PYGuE188gGen6NywlaNv7+PogVdZ35rg1q8+oT5DBsHsbI7H/uP3eexPvkDcjqjMpVINaseK+VXHIZlMKrQiWZZANmYaMCxT7VLRX974xU/Jl6aJRpOs2b2LZKpZBbtWqrDvr74aZv+bn9gRKHCroqJhNjXTu/MaKv5SInYK04ozcf4kznxZkDE9m3Yy+OIzjB18gUCMUZgQ7HgDVSlX3cJs7cVo6aBz43YO73+Dswf3clVTijv++PGQafs++XyR9947zq237ODgu+9iRS1amls5d+6cCphTqbL66jV0dXeHW0HTMGQNmLpS351yhdf+/i/xEhaxmsHy3bto7FyqINvp11/k7Js/QyCo9q0Hd6gTANfXMEXcSXfSeO2niMQcTNPGMCJ4boWh/QdYdsOdzI2c4fKJI4xfPgaTo6HcrIkG2kBNSXsGZks3WnMHbRuu5529LzN55jA9yRgf++Ovq4x4vo9lmvVegtGREao1R5WgHAlIuTY2NTE9MUUylVTBF0K7qLcXT/OEQ6iK2/+zH+E7ZdXLa26/B92wCDSfN//u20wPDSq8qn33oZ2BOiNQUnqA3dRN27WfQ2uo4To+uhZREOn4sz+ne+1mJk68S2DZCp3Muw6R/BRyHGVFElRcBzSTWryZarKNC5FFXBzch5YbZfOqLh74o6+r8hIHxeiQ8sDxo0fJFwqK6FZyedo7Oxm7coX29nY6Ojo4cfw4m7dsUa8RnUVw8QLSEW1GVoDjeyFg931efPKLeFURtwK0px7aqeChMARRpwLNZulnvsvSxWmOHPwAQzPVAj32i6fJrtnA7IWz6rqxUwcwGrtxJ86qyIUOis6pUTYyXCHGQbedYOwUyeoVtm8b4K7PfVkdb0nzS91ZEUs5eObUKWW8/JTLZZpampVKLk40NTbS1CJSiqxBWSchepEfcWbBwYXhUy2Xeflbn1faqlov3/7k9cJDFM4L5AFdp2Hzg+x+4GMceW+QUqlIvKGRwz/+G9pWrGN+ZEgWJpeP7SXS0Ew5N4UZhOeJMhgEbFW0JKNBnMFaluWLspx99Yfcfsvt3PrwF5RR6sxAMGQkzMTxo8eUciYCk+tDsZQjHrXpUueRDb8FAHJSJfQpPIZTJzOKkIsjC5L+2KnjvPfTJxTkU8ziO5/cGUJUiaAC3RFqzVdx3Sc/T6q9jfdf/Q22HePC68+T7l3K/PBFRC+4eOg1LFPHTbYQzIxiRCJKDZNSr5FiXMswkujDrEwzcuTXfPSe+7jpvk+ryAZuoMityI9K0F1QwFTphRhUWML8zAxTk9Nks20qe07FwU7EqdWqCpNGRZeRA1bZAiI2eTVe+m//CWf6rAILhu6jfeehnYpGS+NKGSSauunctofhyQIDu2+ir7ed557+CYZbxam55IaHVA9eOPgqcYFa0RRtfd1c/OB9PEEjuoUbWExpzVxq28D0By+QoEhjSzdf+8a3KFbKSmOJCLG1omoKqxNfQS3q/M/HEH3CtDhy6BCHDrxNT99i4skGpqan2LhpIzNTU7y7/wD3Png/sWQiDEoQUK1WeOHJR/BrwjyEZQRo3/v0nkAtRClU3cDVLVZ8/EGOHDhHtn8V8YZWqlPD5MfH0SMW3tw0RGIc3/88MdOktaMLs6mLi4dfxwsMfM0inUlTSPXyeimLf/IVVq9YTCaZ4b7Pf5Ga41Io5YhYEZoyTWoaFqsValUHI2pj6+B4Mtw0Bg8dxCmXmC8UWLqkH6fm0NHZxZmz5xm7dJ4bb79TqXsSePU+c1McePoJ8rPj6hzDkMQ98cD1gSZTTUIop7NmFKNhOcWmPu755N18OJynMj3Byf2/piXbCYU5oo0tHHr1n2jQfTLtXcQzjZw4cZrAk0OVgMaWdqkf3hzW0IwysctHWHntrdz16B9QrVQolkvYdoJkwlbRF1Tjui66ZRExtfAARrQYwyRqWWqFVEtlVXZ2IoFmGiohpbKjBGTpfXHw7Lt7Obv/V5RnJlT/Kf3nmw/uVFhU5IWIoIRAQ0SoTHYZDUu3seG2Pezff5ihM6fwC3OkDQ+7o4fDz/4DCctEE4PQqaYWMTN2jmLbcq7MVakW51nWm2X08Hv0xGu0rr6GGz/7FVyvpv5JFYqSJn1cLpbwNU1lVYyStaXOEMP9roaPZG+BCwZeoPpOoSgl8YRcce//+DaTFw4pDTdqWliWIRmURR/ysN8CWs0ikeom2bEcJzfN2/veomflOmrZZqKFCpn2Zt5/7UUiqVb0TAvd3Yu5ODfJ/JUZ1t9+K6/96B+ZP32QtphFOiqZsOjZspuN938Jx6swdvECzS2t6iRIHKo5NbUyJJsh2BZgranJKsPDsm08VwFBAtFFBXRrkGrIKGokyan5Ds889jCW5pKMWApIKP3miXuvC9QElUaXr5Ao2hQhkmgi0bYIJ18hZskEK7DuoS9z9vx5XvrJ0+z57OdJphrZ9+objJw9w4X3XieoVYjg0mhbJOIWsXgCX0kNPtgp3EhalV1hchg7omMJoTUMZaAYE+ovAbVyKRSQFHOSdRJVGZV0SlBEzpd7juuRHbiOtqu2MTF0grnB54lYwiklWaKZ6miP37c9UCehShYIxVVxMJZswk43yncBKM1MKWbh5OeYcSIMD52q61h1wUh0FU0Wd4RqpUYkZoVSn0AnEYo8j2gsTlQOSQR11Cro6rhWDK1rnPWvmywQYHUUpvCxyIaGosnUv2ygzuQ1PdRpBKBoJo5TwvGqSj5RPRyOlJAuSXkq3CYL2zBxNYgmGkmkM3U1OYKTL1MrF6nhk5u8TFD18IUo1wKlcGHFaexawdTwcdxqRUmLQmYVgdXFWZHpYypDkhmBa6GuIlRIx5UZIMNDkVZZ3iBnJur7AmKbDAyhR8pxS5Xmwgmq9Fi1UlTqW9V1cAMPzxdapfF/AZlceouZqps1AAAAAElFTkSuQmCC">
          <a:extLst>
            <a:ext uri="{FF2B5EF4-FFF2-40B4-BE49-F238E27FC236}">
              <a16:creationId xmlns:a16="http://schemas.microsoft.com/office/drawing/2014/main" id="{9BDC0248-A553-421B-B1A3-86421C76C59E}"/>
            </a:ext>
          </a:extLst>
        </xdr:cNvPr>
        <xdr:cNvSpPr>
          <a:spLocks noChangeAspect="1" noChangeArrowheads="1"/>
        </xdr:cNvSpPr>
      </xdr:nvSpPr>
      <xdr:spPr bwMode="auto">
        <a:xfrm>
          <a:off x="6096000" y="6926351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766</xdr:row>
      <xdr:rowOff>0</xdr:rowOff>
    </xdr:from>
    <xdr:to>
      <xdr:col>10</xdr:col>
      <xdr:colOff>304800</xdr:colOff>
      <xdr:row>767</xdr:row>
      <xdr:rowOff>129540</xdr:rowOff>
    </xdr:to>
    <xdr:sp macro="" textlink="">
      <xdr:nvSpPr>
        <xdr:cNvPr id="1143" name="AutoShape 119">
          <a:extLst>
            <a:ext uri="{FF2B5EF4-FFF2-40B4-BE49-F238E27FC236}">
              <a16:creationId xmlns:a16="http://schemas.microsoft.com/office/drawing/2014/main" id="{086460DE-F102-4521-9F1D-55D3748396B4}"/>
            </a:ext>
          </a:extLst>
        </xdr:cNvPr>
        <xdr:cNvSpPr>
          <a:spLocks noChangeAspect="1" noChangeArrowheads="1"/>
        </xdr:cNvSpPr>
      </xdr:nvSpPr>
      <xdr:spPr bwMode="auto">
        <a:xfrm>
          <a:off x="6096000" y="7142149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776</xdr:row>
      <xdr:rowOff>0</xdr:rowOff>
    </xdr:from>
    <xdr:to>
      <xdr:col>10</xdr:col>
      <xdr:colOff>304800</xdr:colOff>
      <xdr:row>777</xdr:row>
      <xdr:rowOff>129540</xdr:rowOff>
    </xdr:to>
    <xdr:sp macro="" textlink="">
      <xdr:nvSpPr>
        <xdr:cNvPr id="1144" name="AutoShape 120" descr="data:image/png;base64,iVBORw0KGgoAAAANSUhEUgAAAD0AAABUCAYAAAAxmT97AAAAAXNSR0IArs4c6QAAIABJREFUeF5tfAmQZWd13nf3e9973W96757pnp5NGmk0YpEwkiCBgDFgEmLKUCExsaFAYguQOLYjDGaxZEDIISixieNUypUKrlTKlRgTHApMqLgsJAHaRvts6tmnu2emp5e33ne3+Dvn/183qbQ0NT1vufc/+znfOec63/jKJyrHcQE4qKoSrvzqgP95ngfXdZFlmfxuf6qqktcdx0FRFCirEnytKit5rUIl3/d9H0VZyOtupd/2eR1Xv2e/I593XASBL/eR90q+CriuI9/j/fhTOTyeC9f1eGQUea4Xlo/x/Houz/VQltB78LyeC9dx5XfnD7/8yYof4oXKMgfP5LhkAA8YyAXKslRi7AXMAezrcruylD+8Kf+QETw1v+O7njCUhJAoXp+fJXE8recpQUHA+7nI88zcUwkoy0L+5qH5Xc/zhwywZ1LGKWeFSCNIClDOgQq+5ytT/uD3PlE5QgS5UMB1C/kAWUpuioSFu/plHtZKwxI2vJHrKlGGQXxfdIb/LpRxKgkgz3IUFAWs1rgIfF8OLNcVhaN0DLP5ORLNL7uuaBHPaRmv2kYmGqJd0qMay3sK8wNfr/Fv7/+4qLfvhaoefok8I6cr+L6RNNXeUYLsRYc3K1W1qcZUKR7G/uR5Lmql5mMlXqHM9XCqEZSAmhGJKHKai2qE3I/aZdRcVJPX4v+eJ2ZH7eE9aQZFmctZlGEOqlIZru9brSnh/PHv/8uqLMhZihPw/Urto3Lk5rxpnqt6WRu3diynkc8aTaAylMp9+xmqrOcH8BwIU6qyBJmxrdYOoogMp53n5j01UhIiRBqzUuJdseuS96U5GWGIyRRq36qpvIRKWKRsVFvM4I9//1+IertQIml7vAD/409e5KrSdBzGdvUGKmH+Lg7COC+rmpRYOkiRxIk6IfoFq2pGFcT+qfJGG6z/4P34Q8b5vkq8MPeT31GKaXjGxnlSMqfiO9S8UqVB27dnHUqfZ/6PX/v1imaiX1T7JUE71Zeqqwd0h17Xfk51if+rKtkfMiRNU8RxrM6oKPQz5vPW4ZEIOaSYqnF4oqLqwESSYuslcl7DOlFjcjsFBKfUsxsnGgSRmpDxHWQCGSmStiGIHKdEqX5qP+pldzok/k4pWtuxjkf+bdV8R4ixNi6aUKlTYhSyIYgH0dBVisRVm9Quh2HKhMhSdFZ/JOIYTdk+y3b41JAZDgVBOngWEeY3HviEXEnsVRyOuaARyU7HoCFGJZsNsmEYsDY8ZJRhjL1uGIYaq8X7qne197HeXKVBbVG/QILEQ5vPDpnA9+UzFIbaqjUH2JDFGG8EYEMVzdSaqPMHX/q4Eu0r0RrvjKsn502sFakbtdkZu62d22TDvjfIBiZBKCX+Vrl6ad6ngtqsa8yJcZo2y5tpzmDs0ZiaenaJRZI4CdFGE214FCYaXzSUvHVoQ/1QJ+f8+wc+WYnxmzAxjLFG3cIgVDsw8XKnzVLiPIyouElg+EKa9hGEqlq0ZTlrpT6BKrxNtIuKiYccVlVIMjDjP2jT6swC+R5/F2ltuw6jOdtMEF9j6BlqSaWaLN93vG2btqpr7cgSYSW87XkNgcYTS1gzYYIedTAYiFqGYaD+3IQMjTHqMUVKxuNm+UAcVhgEw1hKLlG9h1kefY2J2cI4OrMdUt0pWSY9cnbJKtWkbMyX94oKzn948J8bzamGEhXOW8ka9bY2aNXZ2ph436rCACW6+UC+JwQYTz702CJt5hV6GAlgxhNDvLcr74vkJZNiAuKasMI3+DpjPbWF+buGO6uF1Dlehpq1M22mADQj1IhAX+D80YOfsqJStTDxlgeSD5gEn69rUqHhSZmgalM6Drp+hY5byIuh66lPyQo4PIkQTO+tRPNHTNjz4fkh/LCGqNGEX6vBi2NNYgY5irQPl+llPkDVa6NMe3CZatLpGY2xtr3T7FRgjNfKOP7HzzHJknP/0VcN0Tts03poGyEoEDoghiq5mXhHUlWiYhXmu2iHQMvJUQ0yRJUPpyiRD3K4LDJIH9XVhCEmFVLO0Wnxs1UNRVhHNhLDnWyiNjWPiek9qMUJvLJCgAJebwNlex2ts2eRLl+CW6oaM6dXc9Acm2e0RU3BKEA2S7HiSJxnVaYhazv8/Uw4sapMZRTP62luzWSFUs+qHKjHyEYitNIUW+0tZN0evKwSj83PR2EoCcrI6CiSeg1RLUEQBiL9Issl9A36FTrdCt3eAFUVop2MAuNjiPZMozEzi+bYBGKqSW8d4colbP34J3C3NiTeqyvV7M2GXfoWW55qGDRlKaVPSds4LV+XGlZrYftjPaGWfbyFenKqdBa4CKaa6LoV1q5eRX+zLVwPXQe1sTGMzU5hamYajZEReIGvkpWUU+1a3bomI2k/R7fVR2tjgFarQrefoUhCOM0JhHPzaM5NY6QWINq4hvTF59B+8TkEDItwxUcyE2PoUx9jPLhGxmENYZMZR0EE41xMmNLcdbsAlwpJwoaDvNRiwU1CJFNjuJK2sdVqAe0+qryA30gwtXcOE/NzSEYb8OnUaPeGQCMe48E177YZGT1rkTnotStsXNvC9SubyBCiGBmBO9FEc2IaE81R+GuX0H7ix6hWr8KjAIy0LcFizxLSmXuIUxL/pCrtQIj+2dgrHkI+QHdPCQ+yVF5jpc0L+FGAsbkZbBUpLi9fFi4HnofGWBO7Dx9AY24KlcfQprZvE46fLShU7awGbUcHfsdF1ndxdbmN5QvLUkIWfogsbiCZncT8zAT8pXPov/A83CxFJYLYLjelBjCKRDsXZkgyZAAREr0zj7a/S+Y0zIEJAWllA89FY7yJfllgfXOdZRgQBRhZmMHuQ/uQNBuEXJSrjNtpil67g62NLVy7uoatrS20e13kRYUkqWFu925MTU6gOTkuNu85NC8S7qNIXaxd2cTyuWV0N7siuSwOUFuYx8xIE9Xxl1CursBhrGd1aMpc0RwaYmGQG9+HZ2AnYe7/j2ibr9piIvAD8dSDLINfi1B4Fba6bb4kaMTI3lmM37BX1JmOi45ZSsteD+vLq3j5xeM4d/oM1q+uo9tNUTA3Z1z2fURJgl1jY9h9w37ccOQw9i8uII4jLXNZMRUeri1v4tyJ0yhbHeof0toIajNTmE9iZCdOAWlXammb1VGVGfelRs9zKU8ZLzV+u3D+0Ni0LdRtrNZ4bPJZk6zQHqm2rW4HOUqUvovR2SnsvuUGxOMjiINQnElZFdhcu46N1atYefk8Thx7FtcuX0G/M0CW5iil2nJQEY6izfs+/NEEI3MTePWdt+NVP3cbarWaSpz5waDChVNnsXJyCUGfISpEP4mRzI1jrNeHc+WamJ9PSEXsd7vgGKbQtHxBwUo4D33pE5Xrkn/q/S2eJESTSBQKBTGz8X20u1vIigyl68Afa2D/bUcxvjAnSCajCqGmlasrWDl3AVeXLuHscydwbeUa+q0+sgElp2WSCkNjq8A/sYdovIGo2cBr3/R63H7Hz6HeSBQHY7Ta6uLUE8+iv3wdfuEidxz0gwDjIzFGWfENSjgCINi6nhmfEmV9qNToTgHnoftZZRGco6Er2mjRQ4F+nFzy3LhWQ7vbFqdWkmuRj+mbDmDP0RuRNGiLmsFdW1nFE08+ifMnX8bm0go6a22UGVEOTxhDD50PWPdqCilwsHjWAlXgwm/WsHDkRrz2jXfhhsMHBUqSorPycGXpPJaeeBZeZyCQcsbEI/IwniTw8wpVTmmaKo1YXUUwRLMwzyWKwvS1gvP13/1oRRdvYVgraQvUwatQbzbQS/vYam3RnaFygXh2AvtfcytGp3ZJwsLYvnF9A88/8Qye/snTWF26KGFsJEkQhT7yjHk5JV0hG+TIclZQCvQJA0SZHbBKr89M4shrjuLON9yB3YvzqASeqpB1U5x6/BjaZy/Bz3LRmNxzEUcxai7LV2qqApO0Y1ZshJPVR9Evaers/JsvfETSfwXh1BVYD557wK6JESH68uXLGKR9VbfEw/yth7H78CLCJILvUoIlTp04jUe+/yhOPHkSMRwszo3j2toqfPGczJJKpLTpvEIxYBpZiT2T2EFRgnQU6QBVEmLu8F68/hf+Lm6743YESYSc0FFRYuX4eZx9+jl4/Z4QXZSM9R7qcYM1ifghxm5KlvATEVLeewggkE5CwCRaAzptm8Fesxi/EWPvLftwfe0Kri2vDgN8NDGKQ6+5FSMzYwgizbQG3Qx/84PH8NgPnkBrdQOH980h7VxFp9tBlg6Q5yXy1EO/l2Gr3UEx0OIkCDzESQwv8iVm04B7eYZgNMQrXnc73vqud2BidhylR2ln2FzewPGHnwTW16WYUQzQRVwbUc/cJ66mOQBBCk1HNFYLSkOiH7qPNk2vYiCcktYF5IGH/bfegNG5Bo4//Sz6my2N2y4wvjiHvUcPI9yVwPHVY169uI7/+d9+gFNPncauMEA9LtHauIpOu4+N9dR4blZXdCyaJWn5yVIICEIXURKiXqsjrsco/BK7b9yHt7777bjhFYfg+MzqcnTX2jjxyDEMLq/Ck74Nr+AAYYxacxROh06NGB8J94RgUXdpGZki5+u/+7FK2yGm58PY5lUYPzCLm+84iosr57H07Esoe5RWITefP3wAc4f3iyZUboXKCfDSU2fxF9/8DlrLa2jSy29ex9XV60j7BYpBBJchyvSb6LYsJCV3lvvTPWr3pF6voTZWw8TiNN7ynl/AK+68BUEcqDZ2S5x47BlsLZ2HL6WuGCcKz0M4NY44d1Fu9QQYJ8EibenRuZr38++H7vtopXi6LbYqBFMJbnrdUUzvmcETT/wUq0vngV4ujsePQiwcuQEzh/ZKnk2HmOc+nvrRcfyP//ItpFe3EKYFLl9cRp6zrAy0gKFE5C9TX8uBDHBkYCdNANWveImLPYd3402//Ebc9ZY7UGvUhDwSffqnL2D91BLcPBNwgaqSM8+e2IVG0kBxZVNU32FRa65JAFHQGDL8ofs+Qrbbpgac2Mfi7Qex5+YF5Kjw1GOPoru8hjJVb0uiF2+5ERMH5kXSgl1lLh774TF8+0//Ep3lTWwsX0Ml8ZjHISKipjNEjEyPSXN+hsXt2pZSk1fdAlOHJkXSb37nGyVms9jJ2wXOPHUc6y8vwen3WV4pRu56yOo1TM/txmBlHVVvIMyQWtvAwaSTjQLnofs+przgGT1g4sAc9r1yEfXJBjZbbTz/+BMYXN9C0c8lXw7iCItHbsT4gT1wa6GEhqrw8fhfP4s/+0/fwuqpZeSdgRbvBvYRGGhbiBo6bCXMN615CZRksG9D9Dt/9V14w9vuQhT7yKscg1aOM08fx8aZs3B7Pea7gsKUro8sjjG5by/Q6WOwug6XjDdNCHpzhXocjdN6igpO4uC1b7kD0VQMrxbi8uVVnH72eWSbHWT9gTDVjQIheubgAqrYl3ARuAlOP3Mef/Lvvolzz11A2R3AKRUYGmZDpgui0h3KeIiBqa5pesqfwiswf8s8/snHfgWvvOsWVE6myEenxNKx49g8cxaOEF2gkPjjo2D1d3AfgiBE6/wqvE4OT/Bilar4Edr117/I5KRC4eRwEuDv/OLrEE7GcGohLiydx7kXTyFtdZAJqsEOn4eZQ4tSUYWjNYmznhOifWWAP/nGf8XjP3wK5WaqebAp5iX+G6JtfauO09a4ygSp6+WD9MYObn39Efzqp96H6f1TkhQxHe6vD3Dm2EvoXLwAp9vf0ap1MfBdNA8sorarid7VLaQX1xAVCipIwKDzpiP72hc+IkrIi2ZuH7fceQR7jlCKHs6dOoMLJ5fQb3VQMq7SSzoORmansHD4AEamxxHGoTiMqu/jh3/5CL79ze+idX4TnuSOGvvFRqXDYVBWCVdKmwVppF9muoyF66A+PoJ/8L534Off80a4ieLhrM5aV1o499xJ9JYvw+2lw+6G4/hIWQDtm0etuQtIK7TPrgCtVK1HiDYh64Hf/pB2LV2mgD2MzI/i1W+6DclYHadfOIGLp5YwIEczRkNXYrg3OoK9Nx/C2NwUaqN1BeizAOdPLOPP//N38OLDx8XxMe1UXJd4jrEiW9cKHmHawkI8839CiA5yHzj06sP4R3e/B3sOzwjzBLUpCqyvrOPSi6dRXFuDK310jdWuGyALPdTmZ1EbacKtApRrLbTOr8Ah/LujWeF8+d4Piixcn6wo4I2GuPkNRzGzbxpLLx7HpVNLKPoDFBmTdwjRZRhg5uBezOxfwOhEU4H4wkG6leHJHz2D7/zp/8a1c9fhC1KrKqyYGCFj29ZVT2Zbu6rVZH6IkcVxvP29b8Odb3o1vEShHoacTqeD9dU1XDl9DtXWFlzmrdocAxiPoxiji3sQ1etA7qLa7OLKiXPw+TFmdAZocL7y6XtYi2iRTfceADNH5nD0riO4sHQaF08aonPmzgwvDjIHSCbHsO/oYYxNTcAPQkmsijzD5vUunnz4BTz2vcexfv4ayjSTUkLBb9McFAOzNqx+RnAu10V9Ygxv/OU346633I7GrkDLQ8HOHUmFl18+h2KrDZcFjNEeo7tAnGD2phsQxgmKXoaLJ84gvbKFpDJzLhQZCX/gMx+phtNBCrLAH/fw2re+Bv1uCyeOPYe8nyrBgpYq0YPAxe5D+7FncRFxvS4FB/WARUVnI8OJZ87h2N88g4vHL6JgoU+uWMCO4AFTRNO3ynmQ0MPk/Bxe9fdeg9vf8AqMjrMXRhPR6YVeq41Lp85ic/kKohIImEMzZSa6Il7QRTTaxO5bbhKNuXz6PFZfPo9a4SPkvUxiJJjdlz/9YY0SwrUKRVVgEPRw8103YmHPNH788CPI+wz0zANskuGiV2bwGg3MHtiP8dk5RGEkNkozIRP7XeD6pRZOP/kyTj9zEtdWVsBOJpmnMVNTwiCKMDrexP5bDuDw7Ucwf3AOSZ2ap61bno3Y+ObqFVx+mbE5Q8QCQnu6YnJSEvgBxmbnMHf4EJYvr+ClHx9DswgQSWdUhWVnZpz7/9XdEiUEKxZJlJJ7x5Mh3vDzt+Enjz4sjozAGisl26KmN86qAkWziYk9ezEzN4cgJvzDgzoomCEOXDipi/b1Fs6dvYxLy9ewub6FYpAJ6NAca2LfgX2YnZ9FMhbBqzmgpXieCWeamKPX7eLK0llk6y3peIi7I8GCtPpw6FPCGAsHD6I+Po6nHnkcrfNXsCuIlTmmC0r0h7m4c99vfUjEp2gUiS+RFjlSN8Vr7zyKVmcV62tX1eYLIDOdP7J3kOfoVg7SIML4/G7M75tHzHxchmpcSVCYexLRoPbnhdbUKDR8eb4rTQB6/8qXbFiTJDMQQBWOXBdXLy7j+sVVYJAJwirVnszG0OA9+GEMvz6CW267DWeXzuHkT55FlDkCS2u31ZEqS2bjCHgo0aazYXq7aVFggAyjYxEOHJrEyuolbZOw5OT8F8cvigqDNEe/X2Crn6EX+hjdPY35fXsxPTstBNkwrMRo2FIQ3kw8DGFZm3vraBbNpFGL0UgirF24jPVLq8j7GUrW5FmOfJAZzDwU9Q7iOmb2LmJufi/+6s//lyRHSRAjMEUGBeB5Ck8xejj3/dYHTbDUHgjjHh1LIf+lOHjTDAZ5B71+TyAeQq2CfOSF1Mi9Th/9NMd6P8UgjBA3x7F77wLm9s2h3uRkEbWrQkC4Rso9qtu2xx5OPkg3lkzsox57qEUuOpub6G60AJanWS6Q8KCfodvuSMclSeoCu4dxA0dfdTuee/p5LD17HDECxFGCKIp3zJAZOIH5yZcYsmTEsZLxKfVplST3BXI0xkJMzCTopS1puNNLM2YT7um1u+h0+sj6BXrdAVLCPlWALAjh76phZu8s9izMYmJ8zHQSPe0vExfn1WViiN3NAbqbW+i32tLDnZqosVgER9pYh3PYThrqGbuOBTrtLjw3QBQncBCgNjKOMKjjyUd/irD0EDoKFXlegCjiHJtOQZBRlLjz5c/sIJpqS+LzXLx46ZTwE2Dx4AT6+RZ6vb5AvEVWIO9l6LZ6cgByPxvQsSnO1S9cEE3L2emsRWiO7UK9URNYiIdgZUY1Tvt99Lpt9LtddpAxUquhOVLHzFQdI/VYh2fNaJWiqDpcJ6MvjL1OAN+LUa/twssnz2Lr+hbqboR6FAmBLEQE+xvOxTkIQx/OV3/nwxUPQEnzwrSRTAbmCh2cc0ss7B9DY8zD6tVl5CS4P0C/3UO3lSLtpchT2nmFjFLLqTEEFhj+XEE3WS1KWOHN2SSXrEzNnM2HwPcQJRFq9RoajQjTsyMYbdYRRjogKx0LEk/1TjODi3FiiWrcQNrOcP7MJUk3a14oTQefPkUwMfPH0Wlmn5J+8PMfrnQyiAelpBVFUcdVCUoZ1V3c/vrDOLX0AjqtNvJOH+31luBfZEKZcd6TRFNLSmPzmn7qTIorxYIAOw7Vzhf8mZ465HxKECKIAoS1EGEjxthkgpHxBuJaYmZNzTCt46HPFq6gEeyG1pD4NZx6/mXk/QKJ6yMKAmGiNg058sysjo3C0MygVHAe+NzdFUeeSWzJ8CLdPuLTOkCX0b5RYfHQJEYmApxZOo3e9S10N9tIe1TrXGKyaEDBVFQzt4LAOzFyiYM6Cs2WCuOzx9hKbM0rEQa+DLmR6IBE1xM0doUYm9yFWj2RZoBg2KLpHItmvsAQFGNyag9eevokNi6vI3YDxAHVnUw1c6WUsmn1kHjGbBlOevDz91RUY+0R6zgHT0r1FufGMFWVCOIc+26ew8ryBaxdXEGv1UWREb9mGOEfpqDauBMkQ0Yt7SjyNnKi4AVT0Io1ghDEYiKkHSY+vCREo0lpN9Fo1iWD4HteQDiX2Z4PN0gwPbMHq5ev49iPnkJSRWjENSHY9zjRTCZpA2/4Y2fjaGIkmjathFKttSLSKcBSwTzpTfeQTASSHl5fvoL2JjOrHOQK1ZumIaotxOo4hDDS/Nk5N0q0hRme2jikWSCEJZ4AgrWRGppjo9g1PgI/9BBy+CYMpNMZRA0s7Dsk+Pn3//v34XcK1IIE7KzaXnjCNo8fSCNRW+qmeLe98i9/+v069sPVAFNUiPPgTAjxJ3pxOXiOPKoQ1QLBpTbX17B2bQ1Vn+Il4Qwrqs46/qyMk2xvx6ijTgMamzPzNjKfEvrwIw9u7CCpJWiMjmB8ZgwjzbrAzl4cIW40sLB4CBMTs/jet76Ls0+cQs2LUYvrOmZlZlDsiCTDljb97XC9aeZ+9bMfEpsWD26HyAWrMkTzPSG+ROEDUT3EaLMhErh88SJWzy9j0OmL52SKKvNaAhNtE61proGETOJvUmJRQ6q4EzCd9BDErkwbstc9tWcCu8abiBo1jE6MYc/CAuZ278Ozj7+Av/72X6HcLBFwsD4IRVMkNlODTHSQkSozqzYcmqfS/+vPUb0VgdARJCIUbI7pIdkLIkNIdE5HFHoYn5mAy8KiLLFx9TounD6LzkZLS0+a8Q611nCz80d3NnSqys6BuqK+lLTP4R1OJI3WMLZnEnOLcxifmsD83gWMTUxgc62F7/7Z97B25ipi0COzSGGiwu6ZbhGwVaSYnB28Uc2z93Me/B0jaSmfXJm4o0obtyvSk+YZ58X4uguMzIwjigOx27TbxfXVa1i5tIJetw+HDTUZlFN7tuOXmn4reKCjjpwR0S4EnZRLFWbrxXfgMc7WEtRnxzCxdxL7D+zB/O5ZjI+O4ZEfPIpjj7yAsIpR92taCNHFEZVlKKxchCEdmQ74/r9bRmL3D3zmgxXt1U44FYw/UumoJCl14t3kVEaGOAWiZoLm+C5k2QAbGxvY2txCe6ONbqsrAGIlblxErjAwuWySESFaQolBJiVZ0UPy4FImugFy18Eg8jG5MIlXvfIg9i9Oo7vZw//5i0fgpyFCWZHQ+KsD8zo2TecrE/0GhOTY9fbuCbW5IIjwgYpbLtLxE0/NN1S9VeVN4sJsi3k3cmRuqTbkOWh3OFLVFieW9vqosgoOzYF5OqfzLLECQBibMWptY6isFkjC4ssEYsW/Gb9HGoLBHTo0i7npUZx85gSundnASFCX+E4nZYfopWSUUVLNscWZCl3qOEmXwsyCnLxfFle0n6WQrd3l0LEkuzKkOx50aoMiE5Cu3e0IU8SB8b1cRxYFBbKqw7rXhEA7sa+zZPzDpIUayVkWHyUnFaTGZlxmhpaIJ5+bnwb6Ka6fuYwgZxxm+sn8WpfXSJgOxOtcScTwx9k1MwKt1Kq2ybTFl+79NekPDNeBzJyl1K1mANaqByd1pPTMlHCGrH63J5O78p6EN9MYl4E5m6DwhjrZoyiGJho6dqH0C+bNRJzvc/iGUoxCIYC7GJxCCHMXtTiWgTw7tmklafvPtg0p0cHhagadtPasaQZklvN79/5T6fDajTUL12qGZjCxHdt11jmRIVvrG2htbYrz66c9ubhdRaCLYpUjvksYab24kbDpXtrOh9q4Eq2IiMW1AoRhTfNzqaFrIlWqtl1+ERWX4kVRGEmrK86nhooGcbPQUcmT0c5Xf/v9Vc6QJQmETtRZtbZz34J0mmxmm+gC2SBFr9NG2k/RabfE6dH5yZCdKaM4hMepHzbUNVGhmWxHbjuiqZO69CvahhFnamriOKqJD4mTOnyzMcCwRulya886McZpbQ3p/QkRkfkyc0KGiho6cL72uburPB9IWFIz1KRCampZJTDLI2IfOt8tFRkLZ1DVSXgHra2W2LcgqkxmOILMQkGcik1zdfVJxydV8jJVbEaq1eNqDc0fl/PgXiA4Nj8XxzWJ54G/7ZF1KVVrZp0gMlmXYaJVd4IXxAFE8x787AckDdUMzC59mia9WU8gcMDcmupDlbED8Gyqc/im1+sKYkmgUIiRAfNCJw9s58YMnkvWJ+iM0QaBD0y2JsW+gonCkDBCGCUI40hUW1NNjl8TAdFtHroJyegkFOouJW/AwRqdRWV7Q+dCGeJkmO6rn/2ARAx7AKk7AAAII0lEQVTNvnhYU2gIJqxD5Hwt5V6jSd6Hi57y2QGyPJMZ0Cyn88tMv8IyksNSGhLVm5rWDstW0Raqtdqy0WuxP0Eug1AyLWLjQqgQywSGxNnhO7PsYlo7dhaODKGQGI5zwaNLRIzpzAYf+PSvVToZSGBOh0olZJncmQmI7E0WnNswO9R2ckH2r4xHZ+4uDXKVNhlI7hKoZ25qzdguevKaAloIE3Q0wpoTqy51CVowSIYmI5hmUXRnCmu2dGmv1lfwnPTuYaTAAX2N7ZgKNHnfr7+38kOdCxG/alZ5VCpaKtovavmowy1245a/C2hnwpO2XLfXf2kyOtVr+qWm6tqevDfq6Onmnyy+hKHZ3dY4bmfGJYGSyYJK/IXW5rrAYicblFk6uSQ+wmzTirMzztX5yr3vq6wt2/lrsl9U3TgbCyfJsKvU3PTcA0FHpYqRG2gNLQVKzlx9OzmwM91qx6b/JO1TDdJ2+scSzeSDqqyeWYfrhunrsK2r3jkJY/EbBc3P7FdruAqGyYnsW5qlFWHW/b/xXvUjnLU0O5Q20OuGuqqdBHi7UmTGKmR/2Syx6eKYaQsJU7Jhg0Djqq4H2uhAKnQrnimv6VZIB0KdFZmjDkvXKER6PtVdmclEiNJjD02WYthF2RFW6fjsepL4KzYpCqXB+fyn3i3jF5qY82BMK7XUFNU2m+x6SFt8abxjaOLrdjfLLqbS8dGpMWnhD32EXRmmoyFzNdfXDT0JT2abnYTI0qlRU1suyoqzw13rQNcYTfuX35NdzkoX4eQ87GgMpwW1Q06ibYh07v+Nf1wN95VMqiacobQyzpmwf0VnVOmWjSaypoqhg7cSVoWxjNFrakYmM5rSylWJEWqWJMfU2lRjja9az6v5m1htnKf2vtibgjgoGbU2y2j2PjpYIqfTQkOHTHRmnKlzmmrI/dJv/oqcTBMShhstBXkg/nu4wWb2MSg1m24GhHh8hZYUQuYKoYYqLS40RCkTlQGUCoXEtq2qNudDmS7qfrVK3CYYQBTb4sEwVXkuXQumpnp93bqzJmPNVRfOuVKlRY9GjBzOFz75bmWsGThXjEszJysJun/NtsyKv+GcTpGqVlj1t0siuvNo9pmFAQoL6WI4GaQxnczQhXRbeHiI40R7yrIzSSBAvTa/a4dabfmrmdj2ows0TVYG835SrNBcZaHDDPjce/ffr2Q2UwBx7khycVynZW0ywoyM+xuGyVJHW49MxtCTq2StiqtdypaNcYJSRNjUi2iJeQiEfUYCh2h0m4bSZXUV6ma+2da1Nm93rzRnsH1sXVcmCir6ZfYtrT+xOQanF8VpfvGT7664nqA1jRYD0vVluNi5OCY5tdo5OcmtWQvrampp1v4klc3F/pm4WAhYzIbXFkI0FaVWkFhqEsMZmSQwsjxWRNu5/OEGHxdi5BrG3OnF7V41mU7RkpE7n76h581EQwRwYHLD8PqFf/ZLcgIB/+RJMqaocBykg77cXGpasUWLeelUgjo6O66kKwMaH3N1fsbzS/w2JkBmsZMiUpBCRB/qYtd/+R4lJWC9mTbgZ0mgFBdSftqhfPa5FOFRZ6YOzGZ9NDkNU6r+osFk2hc+/ksCIlj0wwZ2ci7NOGCjXOfKwHCK1mRBVD1RpWHV5ajUmKsPONim+4/bPzorZpvy+rqioyoRfTyP5N1mKF1HQ7QeUGIM5OPqioJ1ooqemJrZ7F1aZqqWFTLAL9///Mf+ofSnpfow2JV0KSglc2ANWYK1SGmnc126cKqIi4432lhpJWuxc355W13V3i0IL7kBJx8k0THPWzHbf7Y1Yx/joyAgcW1NRWWvg2fb0UAQXyEPfQh05EIeLaTVlgIlf3vSL37iXZUtLmwSIYfe8YgciX2mZNO0UZ0WOa/1tqNtFdmxZhFhHvVT5pIw0Lbt3rRwnbPZZitIAEYp/DWGWzu0ktPrqzXTV5ABPwMG2klAkyDINcyjhnZCSuLA5OwFnM999J0y3i75KZdHMs5zMBHQZwPR0UhsNtPxgjTap1KZ/hcZQrsXAkW1FM3QatGUk1Is6LCNZGR2vX/HM4n0YUxGe0y+oEiIEi3SZbQwjxmisxQ73TECae9tnZ74A2ZyYSQ+QhCZz9zzi7qtIymoJiXDyoW2RqINfm1jsa7vWUTTFBCmQBEMm87GaAOvyWMzkSAjSbmGMgtBGURUmGq6FSHhZV1Sp68ZbhJJu3d7bZhnsO9bRIbOTm1Zw5lASgHHMCKZZxEI+Dc/8GZhJCcEFCMDkijSSSDXQWqyNMl3h1Cura11r8pO7QhEbGCm4XaMbMMb1aVqciOHEjd1uEqGaaoWBLWaPvbHOsBeLx16X92hVPdHBjJ9Fc/NLXhTUEjBYq6vEFM8DG0UhGjyvfe8vVJbMc8eqfSBSNL+ICMkedeRCQUX9Ca6aWMepiZrnxpA+T1bcoqUWR+bp0RJ2KI0g0AfycNDMJbT0QmIYKBo8eiOgIESARhnpaig8zKzaNQeWWbV/WteR/AA828RhEFPSJuELYP3OZ++520iaXViGvdU6pxx0xvo1J19GJtNAIznNDeyj+LQ+RUDPMhBHPgm+2JpKICAcTZS+Rgr4V+2KFE0hURzTkwbb3bXigXE8MlUpuSUR42k6RAattHDJk/DDXnrvT/z4XdUtni3H3LNKj8Lb5tRydiwcRo27mqMVIBPGEM1E1RVw50UFNLCUAdEoik9/lscpyFo2OhjrDWPEFFnqo8Tsf1ufeaZK+mmft/2vzVBkThvJhE0Vxjo2dgvsw7vbw//fwGrPh1mE9sTDgAAAABJRU5ErkJggg==">
          <a:extLst>
            <a:ext uri="{FF2B5EF4-FFF2-40B4-BE49-F238E27FC236}">
              <a16:creationId xmlns:a16="http://schemas.microsoft.com/office/drawing/2014/main" id="{1086BDDE-0051-4846-8A0F-F4C597BBA184}"/>
            </a:ext>
          </a:extLst>
        </xdr:cNvPr>
        <xdr:cNvSpPr>
          <a:spLocks noChangeAspect="1" noChangeArrowheads="1"/>
        </xdr:cNvSpPr>
      </xdr:nvSpPr>
      <xdr:spPr bwMode="auto">
        <a:xfrm>
          <a:off x="6096000" y="7172782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785</xdr:row>
      <xdr:rowOff>0</xdr:rowOff>
    </xdr:from>
    <xdr:to>
      <xdr:col>10</xdr:col>
      <xdr:colOff>304800</xdr:colOff>
      <xdr:row>786</xdr:row>
      <xdr:rowOff>129540</xdr:rowOff>
    </xdr:to>
    <xdr:sp macro="" textlink="">
      <xdr:nvSpPr>
        <xdr:cNvPr id="1145" name="AutoShape 121" descr="data:image/png;base64,iVBORw0KGgoAAAANSUhEUgAAAF0AAACECAYAAADyQCckAAAAAXNSR0IArs4c6QAAIABJREFUeF5svQeUbFl1JbhfeB+R3ufP/L4MVZSlCiigWobp7plZI2lGM9NC0C01WhKNgKJAqES1pJZAwiOckFq2F+rVjFpIYoQQCEa4Asr7723+n96byAwfb3rvc29EVHUn/JVZmREv3jv33GP22efc4B1v+7/DZDIJtEM0m03EYzG0wxCRIIowDJBKJ1Cr1hBP8HsVsXgE7VZbr4lGIkgkk2i3WggBtNttRKNR/Xc0FkOj0UCr1dJ/N5pNtJpN8KvZrAOBfkQ7DBC2WwgCIB5P6JrxRByJRFK/a7dDJBJxBEGASCSCMAzRbDQRi8V0bf1On26fz/e12/x9oI/Y2d7G6voWYtEU0sm47jeRTOEnf+qt+JM//xSOzwyiGQLRIKJrRSMxNHQ/gT4brRaaYYiA/xCgHbZ1D7r9ILBP5j21W7r/iLuPNkK9n6/lv1ariYODCuKxBIIH3vmzYSyWRNBq6s2xeBy1WgOxWByRQL9CK2wjsOdCNBZFu93UAyYTCQmW79ELAURiCd2YhN2oa3H4c9hu2yK022iFTcQjcTSadYRhG5FIlHeOeDyJVIrCjiAa5e1DgqAAKGQqBReVD8DvXDkKl9/9gvMz4nF7b9hqY29vH6vr20imMojH40gm4hgY6scvvu0hPPz+B3F0egDReEwCbDdDhFxpLqNJ0wSn+3fPF4mgKcG39Rm8V94f/5syCqIRtFr8W1folEe1UtVrqFTBgw/8m5BC4UrzX1M3nUAkGjEtpEZHqfX2oa12A1FQKwJQVs1GWw/DG4lIMUxLTAFCtNpNCanZbOlvfgEoJL6f3/nFRU4kUohFo1pEr9UUNncfn6heryOmRW+7RbAdwgeX9jmBxaIxu+8IsLK2ga3tA2RyRS18LpXE0ZNH8KY3/zs89KsP4MjMsO6Pz8wFowLw7hvNRmfhGlzkIKLPpbZLeyP2fHw9LYJ9PheDv+czBWjyGlyQAGjWGvo9d2Hw7nf9XBiLcHWa4MelUilUKlUJtdlsI5ZMInSaDUT0sPGofUi1WkUymZJWSphcF73PdkJEH1xHs9XU6+u1mm7C1iSQuaFwucAUVDKV0o7hd72f250LTrORTOha1Dj9jyZB2m4aqetEKBjbznymSDSKjY1trG/uoNQ3hkazhlgkwE2vPIG3vPmX8J53vwOHpgYkSC6cvxbvPxJEUKvXnfK0pWgtmILQFPNRA+0y3rJWwP4mk2D3JyWToNsImy3JoR22ELzzl382jEdi9od2G6lkSkLhFuHNJ1NJaRi3DZeXQqfJaLcbElSr3pDQvCmQFgCy/1y4er2ma9OmR2Qn7cZ5DWmKMx3U0kw2q98lEgndC1+jXdRsQn4nbKPeqHdMDq/Ph+P9enMQjcb00LFIVK/b2NzB6sYuBgfH9Uz7B9u49ZU34a1vfTseeNfbcfjQSGdnUhFqtRri8Rjq9YaUqdFodnZT12S09R7bWXwmt160BFK+ro8JwyZatPn1uvOFbQTv/HdvCik8bh/bIqZBFBI1gD9T4NEgQEOmysyNBEfBtNvIppOo1eqg86D49cEwbaf5oU2j2dL2DAL9XUpBpynTEeg7nbXZ7BZSyaTsvxaAi9xqIRaPokEF8DtAvsOctwQtu9+SsKJBVFq1X6liaW0H+fwQ+LKD/SpuveNG/PRP/RR+/eH34/ChCfDdbWcSeR1eQ6bUCdCbSymmk5FTayf8qJ6Pi0wFka6HJvxWu4U6ZUNZ+eu98+1vDpN0hG2zidRTbolELK6tLC2yPYQwMO3xgpEviEYRDUK0ueiMatrmqfnAtJH85wIVrTijAK+a3P58fyIel1bTtNGmy0rR4dBxR6PaaRQ+F69WqyKTSbuoiH7BHJk5NHu9Ig8KLhJBpVLBwtIWMtmi/EYQieOe19yH8YkEvvgXf4mZyXHtSNpb01BqbsspFM2Wi2Ikgh6V7jwV/8Cople7QwscGLGFTd2LLYZFiMGD7/jXoUKtGJ0PLPSJmrmh02L4RHvGLddsm/PgFx/ORxMh2gjaNDm2CDVqdauOVtNunqvtorqOtlOodJgSeiIhM0MN9rbZb18uCG+eD8HnbDnn5LXbHBm13O8+s+cKa+V8m7i+tIFMpqhFSaaK+OmfeSvOnfkHPPrIk5iZHNPO8D6EgvUOn8+p6IwK6ATuQ0B/f7ZzLQL2O8NHbBZA0CFTEc2J0ikHD7ztTWEqZZrjHaKPiWV3nUPj3xPpjB7Gfymuj1sMTQEjbKJarUk7Wq0G6g0XAbhtSc2W8MCY3N5HWx2LcffEO35B5saFoVpk7kB6ffqIWk1hazdysEjGC99HMQzNZAJbwKX5BUSjWQtDgyTe9JZ34OLFr+KpHz6LsaERJFO8nnN4MmU0lOYMbQdoq7s43RylxfEWpfgNoDDZ3mRarmiNZtXyGP2Oz/Hed/zrkFuQD++12GsbX5qKJ2UulIjQ/sKFTj3JiiJbLkYQyhHxQxgqaiu50NE7T16bmh2PUcsjSqKkNZEYLM0JFf93vvg5XFRKT4Iw4dBheodvC8i1Mccqpy6nEaCFCOauLwJBAslUHAhS+FdveQBnTn0VZ597BvEghYGBgkyXCZGKFrqIy4TeDYFpsVzIqPzDxeqMbNotJW12na55AT0ddw/9Wt1MTPDA23429GaBtjOdTndNQDSKysEBMpms3YzTnAg1jc/Em2u3EAsiimt5Hb5O0Q7tvNslckCSAZOcuCIkabszK9wBFCwFFokGSNCUccE6YSCdEre9OXefhfJnOd1USk6Xi2i7L+HyBd5OBAsr6zioNpVdJ1IF/Ngb/09cv/YklubOYWujjOnJUdkHmgIzFxQ0TYtFLt5pehspB9lsWS7TkhgV/ppieL9mdtwUJUTdmcgmg4l3/uLPhGafLOX2iZBPNEzr6Zx4U4yrowhdpKMQkJJSFNNQJmse3MJEgxPMVnO7U6v593Qq7eJsF97Rn8Di8labms7fW3TkTR0FQtOSSaclHMuMzeHyH4Um2+78EW/YzFyIza09rG/vIpVOIZMrYGT4MIqFCC6efwGVgypmpic6EAVvjAtJU8CIhCGzTGrAzzKzZtGXKZUev2VRChWNf+dimQKaU+Yi8u/e/ARv+/mfDoltCGdwdkwCZySg9NxiYIZAMgUd8xKRjaVZqdUrndTX4vFQgrYdHpjAXZiZzxddGu/MijScWkOVsjyg1WRYaNuY96Xb8WZDsIBdl1FD52eXcHFLycy495s5BJqhmTX5L+7OaBSbW2tMqZHPZ2zBfYKHEHt75Q4kYfdBoZpp9ZEOhenf55WEr1Wk0mYwx0DCFkgL2WgqeQze9vP/h0y5hUbmlKQl1GZLernn0W41EaEdldeI6M31RhURhkudVeR2dAJmeMgIJRZTzM2fFQIqzaZeUzoWaWhRbZ1ddujCSmaJujcTehBE9UM3cnDC9xZAi+AyS+5CEApwGE08gVjUADWaIlOwJq2Bcoqu6bCIVjmGi74kRJcTWPRitty0nnhKzDAlOU2+j6/nDqDGh4ZFNc05K2z+xZ/73/m8TiimObTJtOONZsuEoriZJsDwDGmXvtuiUCu59Uy5LVOTjdZ/eadmkjUTaWLnf5gwzen5v9rn+YzPWVS3c/zu8VCC/28+pRZWO8ddideMWpREe29mMkCLf1eSYw5P9+IiEh/99HhyJ+BuDkKNbTTqlhAq0rFdSZjCEkZqOE0bQUSmQLaAdKYKxn7hLT/BbwiigbK4aMwcVTpNHMQWgwI0IbYd3qC80xKSjmhNVW0BKUzTW75P6uQWwAUVLn1nuOWAKuewbNcZltFN8wkaGfpnqKKujJAr5l7fKywBYG7x6X98SGmG367jrJPeT433EYr/7u/XBwDu4zsQtl2FzraO/f0D7O9X0GjU5G9kqkPDoCz4sAy3xl1CJ/3A234mpFNirMyb1VaW8OzhaGbsy21rDw4FHtrsapXZCDO+/ubNqNj7peFyrtwz3eta5NLjB/gZEq4DtpjseBTRbR99qru09pvfLU6aHZydz6ToyINjPauv+3La1wPEmXtwO02K5/VeaLnTfL+Pu6EjAcDd3V3s7OzInHjH6X0TjZiCg4ff+3Mu/7Aog5bQEgvTou6W7YV4uUAvFa4FTqYfBkA55E/SsC85R4dL2+v5Wg8/mAztURwe7kwA70e2VCao66C5bVU04TVfYo7sHkzw8rovAbW6cXevf/B3b4siZdMN+cXtCrlXqXyG2luwoGD3y/tYXVtD5aBi987iDZ0r4/5ff9/PywIGzsH58NHbZHsoW11t+5d82Y3Yeyxcesn2pFkK+eD0VvwM2tCuAEyDeveCu15nlfjQxLDdXtEed0J3ZqZXAApR3T364ocWmc/WQSS9eTHzpztwwbiHav01PUwUBIy0/E41s2qJpAupehJA7R2XNFFu1VoDiwsLKO/vo8GMlfL6zYfeGqqa0dnSPutyZqa7t7oClS31N+92RQ8A5IVkjtbsuy+pmVVwu8EbMaeJHiKwkJW7wpKUXmGYEzbZ6w7cTnr5Ynvl8QKibbddZffbu6N8NOT2qfkm2652hy50dkvfUbuuknUrTfyjz+wdIqDrHFQqmJ9fwM5eGcEHHv7FUCvtHrx7s4a8qVbaY6PtgxRfuEjhpdrduxEU1fC2DaLoCt4ZCbdunQSoc7PetLl8oZMV6mOtTunNlUo4+vLb30VDLrtVmCnotuunulkmf+d3gQlYS+LweQsgIi68fWk0ZbvBrukVykJJLoABGs7Pd35Hx7q/v4/gd379bVIcn8R4gMm2p4sSnL02q93dUlZS8w9s5sdnkXYds40dzTd33OOUTVy2I3p2gwe5fLjuQkwf1SjiVZjTDTMtVPSocddWe/NHxNErUK9Jsfe4Z2UU21kR3bzdn3PUL91N9hd7Irf75GQd/tMRld8FtnOltB/+D78sGMA/vAnSV7u9JtiW8UmU31b2PleUdUvP33VhUrcL3AJ0Exfadqh44Lyu2UlaPKc9zt867IOfoyxGpkZOi/EP4dwe/2bgFCMd7tCenUh77sWncNQttgtNLUcw7+IdtZ7rZX7DFtbe7P2AN0VehrTnnTKefwinqp3M9iO/9c6wo9U+dPP21DklX6e0Ld3VZn8TEr1bLL94L3WqXVtqgueKMy+wvWzC5mL7Mpjftg6D8JGPe+CORruHd9arY+464aXbaTJHHlBz7IHeRMxHXF7odn2LWiw/YCZtSaJtJ2eqvO1XkNEt3veau97CRweV/PgHHwxFDVBt0WHlLgqQf/4fRCR+pXv/Ll1UrO1KTXRaphOqklvU4WJxVZB87MAg1XyHcy0vMVkvD+88FtNZXBcZecF17sHH8Yp8mYrbrmPZUYikMmy30/TNmUFGV77O7LJqT/PomkKzLL3mxmgkLxF3JwG0tTL4QGv2iQ8+SMfe8epeoP4mhf7RGbnkxSo43VDLv04YN22s38qOz2Kb0e1nn23ah3QEr6uZb7aU2uPULoY3QXftvje7vf7EC533xl3tYQI5Ofu/y6qdw4xEhWhaGO7CXmdiDCPxIXJPzN91Z47M5PJxRwPxQu911B7f97mLFu5TH3qvQnfbHmZTzXZ2LuE0z0wAvzpCcGbIYFlfzTGHKEjXvV4f6BzSy2Nhj8d0aqd8rRbWrmGVmI7pd9rTm5j5G3W7VBpLfKWbMXesQuc++B6DFjqmxDlEI1h5R21gWdfnmWyIo7/cr708ZPV6JNPb8QVOCp/+8K9I6B0PruKDBf4+IvB4h0sPLCTS3VJrDIcxt+hTaguime5TaMI+OgCY573QRkaQLxa1i8q7u4g4aIGqSndiUFI37jUja07Ux/LdYMrfb1eQqjJJtXy46J/TnKmETgzH+RI+k/yMPtdCZfkCrzIvMSk9sLLPxfVenyy+NPEyU+wU4TMfodA7FsNbDm9wpTUWDfhIxdkBb/+NvaeNqYt2EifvD+zahkL2VO4jMSRSOQwMDCOVSiARi+LqlfNW7FZ5i/VGw6spaIWivRmx10aXxHTDVWq6L/w5G9tJtFyM4jTPhNpN7iwhapm5QdQYDu7LybODSfG9nvrXyQB68Btv/73cuhcKEfz+xx8KyTyy9NlrgsGSIhG5UEHCdzwX//sOnc05T78t/Q4RguiiBe9MrJ4ZRRBPYGRkApl0DolUEtl0CutrC1henAfaVqFSKdBFS13uoDNfjCacfxHOY/tVK8xqkUJLxxIgzMpnY4lNxZSeKI3UQXubPWsYGLPBC70ToXksx1TUR7oOgjZleolNd+Etr+MXwLvZ4LMf/ZWQwpGdckI3f0+b6reeJQ9mXg2Dfgn+7SKDji20KzmowIWDep/f61GMTx1CNldCKp1GJp0Rd+bKpfOoVnZdTG7gvyhsPoTrccp8dO0EpwzaBT7SUqxuJtK2bFcgPs7m8+h2mNHKGrpEK3DXdNCFx3K6OEw3Vvfk0Zc60G7Ow6t2UNoOahki+NxH3xcKk+DNuw/3Hr8T+ItHZORJr7F+9Txa6H/vgSCPiXjH68MT1moHh0cwPDaORCqDdCqlmmmtUsaFMy8iRlAssJqjv6ZKZRHSMlKIR5OqjzLENYDLg2108C3UqzXsVw+8CJ08zARa0sYQ1TOouvCwXx+VJZX622u8GfEKZRW1XujDdpEllV2qnQxZT8myszC839//2K/q0nxRU+Ghs3FOta1QbTiwZzt1wCufIvu4yF1Z8ShvxRlFW4gA7VaARCaLmZljiKeSVijOZBQiLs7PoVLe1n20Ww2BTLzpaDKJCDkxoWWaqsI4ehrf14EtXKwdFYfG6rKsg5Jdtb9fRr1RccUEap/Dk1zNqJvGG65kfuxllauXRyBOcz3sYSbHCj5dzXfO1Pkyv+GCz330V5R0SWtEj/ZproVi1DjWGf3qsgriC7RdH2Afo5t3dAuxax0EalRi1gkDTB8+hnyhD6kMzUpKxe5KZR/X5y4rcmBqL+6kWAdAq9FGrVoxegSVgztOttcRe3rMhwMLjEXLgrSFUCIu5TI58W6rlQMRomyHWpHZ4nombFxon1k4GLOTIJqJ7e6IbtjKz+uaIR8um3/hl4XPPaHn5z/+vtBjGcbM9ebebLrHuISp+IKsw9c7uLJPMLgj+KiukcAe3nyBmZUxDI+MIZnOIp22yjy1cGFhQZV3Ok9yIBnBVCv7ouaZI3C8cAncMkZv67uVHG4Ovt+TPLloXDXH1JLIQy12f7GI7Z0tMYsDEj2FRtAZd5RUvE0535bRC13233EPFqd3fZ7VC7r1BhOyhdRyxt670Lx87qPv1UdZ+txTmlNt1OJxe0ZbQWowrUYXxDf4lsIWh7tDNQv1kLp2i6KJYGx8CoVSH1LpLA4qe6hV64gnExI2OS1V2mKnEfxM4lltLZwZAJYAZLh6uMmWvLtkRpQ4FcU6tGSyFfjwLd5NEANCRkVNZDN55HM57O5sol6vWLXMkfl1zy7e9lmvd+YG6Fnjg/+bRS4Wpfgql+mrTxStIO7MAYLPfPg9PgfolNi0JRxsK9Pu8mpfKBY5vkcr9Hppi5kRhWgBH9wWh3TpIJHE8NCEtJH0NrKy+C42IFC72bLCUFKvd/1J5HR74qVoDKyy80nF47EHMsdnjpX+Rw0GMdpz6yxhI4Axt1yx3IFYTTYaIUChVFBUv7uzI/PWBajkQmWeFLV16HU9NsZjlz0LYAFGDzfHZaQ+zNTfPv2hdwtl7IZSL3UE3d/bhVS68zvCfT6ZLPKZLoXXrgF55o5SVm8i1zeA0eFxdW5Q4bi16RA7EYprm7EEyiVa6k9ywnZYtKIIxuEef3cRhr9rb6PV5RELxIsk8zcatFFvGpOY3B3uX+7sejNELpdDPpPG2voqYu455CD1XF15+LKlp4r3ZuydsNZjVC58tZ1rJlbJFP3HZz5MlPFltc0OKN+FAjxgw4vQbHhWrFbOk4XcDRqJkj6AnXIpDA4No5AvqpFraW1FdGc6NxGPWF1y1DsfZkmzRNppKDMlKVXaTy4jXxsaA1ZcdAer+siB1kgtOpE4glggIigbCSKuwYA7ythWDWm26N9klsVjGBkexsK1OdlwPgqTM195klklTOBwdnPmrpbwEgzHdgWfTabPrZmK6i4JCz79oQe7rrNH+N1MrCcX9vbTgfvSyg7u4GJ4F99GE2lkcwX09Q0imU5heWlZAlDKn2CXW1pETwkxwjTfOXCH+1iLjaew+TKYEXkOyvvimhihlAxbg2rFXGDCCZobNotBbGRxI1ttHBwcyAkn5UciimLoSKnTwpMiURyaGMf8wnX93vqFHHmKz6xM1Ww6aYCWixgEwuuRHOqjFWMEmdJ6cqyjApmm2x532aaqYA7A11+6XtqHRabp5hy6iKLRkhPJDGLxFErFfvT192N7ZxONekvdE2TpUsPV/ebsITWazlfNA+o5ZRxurTPWd2QUNbsTw+F5f6JG6jUhqrWa2Fb8rs4P/d2YwDIx8ZQWO5lJolapoVlvKGCk8BvsiSKU7KBe9rAWCnlsra52ODyWozo3JnawE7xDVn13ncx0T+VMyGnHprvIiIrxqd99t8TdG2f2euYOTt2NphwpybOuzI2yFzOeyiMa4033I2Ac3YbsJbWNwvaAlxewOUz2l5KmVpXQxR/k9ldHnlGkPaVBrk0myXqgGFPTgcocRALs7uxKoDIfomsbW029TfGonHc2m9VO29ralolk3ysbDkiJk7Y2gFwxj2a9qtaZmGtd7OJKhqZ2/JsjUHkz5H2UT///O4tBff707747NBKQ0yQf2Tj7/HJ73+uFuX/DCFsRs2hHokgnU9b0G4mgUCgo22SKr/YSCwFkm+lA9b3ZlL3mPznssI0YKzqiXVh25yFc+3u3uUzBI6/jGoMZrUj4IcSyYlcf3yt7Tq2nrWerTTJhjjNfwObGlvxTLE7GQoAW23ZIhwvbmJ6axvVrcwbw0vjLqZvmiR/gWip905rn41ik56NDD6Z5vMbcf/Cp331QZCMfvLv9YO/z+LbTcos1HbsrEkUilRdBs9FqS4OowcViEcVCEblcVgvAL5oL37TL3sz1tXWsrq6iv78PfX0Dxlt325LRAiMP7QZnYlRukz11LF6GgxREYE6ToSw1XxaWzWCVipoZVlZW9HtquSGpNDlAIhlHLpdHqVTC3t6uFj0aTymqaTcbss2ECsbGJ7C4cF1dJZaLeOYaF6EbeZk15mfY76h0/KfuFVcI9wCi4ndqei8S17FdertVti0hcNg23xWJI5XJodYw4jv7P9nB0d/fLw1PxBOucGDNTyTarK+vi2LGLZ4v5BFzbFoR5l0nNTWMHR3sTW2SaO+YrlQrJjfSJtda4jNPbmMuQBBjlx59Rkyt6PzHFhvG+uvrKzjY3zchqAPPoIFsNqd7LpfL3W5s51PCdgRDQyNYWVlCAO4AJo9MrlxJQ7i72XkrVRoA5y2Dvvc4UwR0+g7m/dQHHgiV9HhYt4d7qG3+Eh4gEE/npBXl8r4EzX+FUklam82ZMCki9t8w5Lty9arMyODAELLZtLEGhNga7ZoOkNrP3nkOPqAQDQ7oZpneTvqcQZCpa2VUP5JrqCrvl1E7qIp5TD/CReAik4GczWb0uqXFBezv7ciZc5cUinkMDAygUjnA3sGBBiaQiUvfQj771OQ4rl69ZNm2KH49ZUD1iXb/21lIKZyPWLqmxjMSQgSf/p0HPGBtFRdnt+QAnNCVpcXiyGTzmhixt1u2NDqfw8DwkLZpLptTmKYMsNHE6tqqQrThoWFNnqCt4zblw3KRGdWQ7cSoIZHMGuSgHlQXnzP71M/W4u59gpwtoxw1wxrySeExWmGEwnib2s7kq6vdFs3QlhcLeS3C0soStje3kYhFZAqHh4exVy6jWrXmYCoBfcHw8BCWlxZlekzgpt+8j14nSUTVV9h8XbeDWynEdpaCV/i9D7zTdLvjOKVHZmPluQNpdiaXERmS8XE6k0FfsR8joyMm8EJesTJ7b8rlPayuLqNU6kcmk9L2azZasu/ZbArLKyudmQKxWEL209t71UXZ1eGHN7hOCFMm8zsdFNO1pDBJUp+pFsdgAgojmU7KkeezbFKDFpj4Dhcqm8novqk0u3s7WF5exmB/H4aGhrC6vmYt+m0IokilMujvL2B1cQFBhKEtb8KBZJ6qotZPRwPvsCG6BW6VEtni4xljn/rAu5SRdgNRWnqrprBVI5XMIJUpYKe8rXZrPkhfnwm8r39IWkKBMxZfWJhHPBGRwKnRXACarXw+i7W1NWV3WXXqRQQyNVp1pedmF21SBodAtG0KikHD7BfyPZmKeLot38otnI3lCwn38kGoyYQbNje3lPiwOaxQLKBYLKFeqWJ7e1u7kPa8r7+EYqGA3f097cThgWFcvHIFmWRac26Iz4+OjuD61cvqk7UohYtCzXYZMuupquFa/5TqCJ5urby/p9pGH/l7v/1Oq6yJIWsQpogwANLZPGKpFHa3d9Bo1ZCMp9E/PISx0VHdcD5XRE1dbw3Bs319fdrCJMVXawd6eA42oDAZ1TAu3t5hoYKRhErZ2kk+ObLiNmPnNOKxpBa/WmUkUlZlqVGvYm93W/di3BjXZe0odNzevggRTyYlbBZA1tY3FEXQzhcLfdJy7uwrVy4rssnn8igW+5Av5ZFgIpVO4erlK8JsmGxlshk06hXU9svyV75Z1+DuHvBHtpkJnW8oUNz1kgSJzxd88rffHjI84iojjAlVo77QZseTKWxsrlltPBbH4MAwhidG0T80iGK2oGbUvb09bG7vYmiYAw8iOHv2DPKFDPK5NHZ2KhgaHFGItru9iUqVHWsMD6l/cZcEWRF5cWERQ8NjyBb6kEwWEY0mMDE+quLG/PWrqB7soVKrGFBWO3CNwYRyfWmPZoWzYnh9Uxplv8m4dicVgY6R/UZUMgp/aGwQB/sVrC2v6d6TqYSecXBkWMXp9c0NJUjpTBp9pQKWrl01RaE/6ZB5pYv0AAAgAElEQVRrDQaw6I5t9JxX4Fr4lcgZFuNDSFG2P/nbv2wAgBIPkiYjiCczirs3t7ZcsZcmow9jY+MYGh+VLWTcvL5GLLqBwcFhJSOnTj2Pvr4i4gk+eAzDw2OCWVeXl9Csc9BNGpGIaSjtfL3RFCbDYsbw6Lh8RzpVxMDgGLY2t7C5voqtzRXs7W5hZ2dTo6FURWrUHC7gmV9dn2RtiymksmxTtAYvOtpMOosyoxMmcIkE6tU62pEAQ/2DGBsdx7XrV9VWz4a2Qr6AifFxJVmihMSiUoDz584IOFMoLcJRt3tayGOTtt5x2jvdKA7v12OLloXg47/5S1Q1CaLOxtlkGvlCP7a2Nt0srIg67QaGhjE5NYm+/gG6WcwvziMaTUrgKyuLuHz5Ekolxuhx5PJ5DA2Nq+q6vHBdmp1OW6bJxarLTJSxtbWD8YkJJOJJxDjVKJ5CIp7XEIXtrQ2cev5pVA52OpV92n1qIO24zwR9PGx7mMmSjTMhokkImaOyGIIyjOTfmFUmkgTbWCpMYGdnW4s0MT6BWDKB5eVV7WxOBpmcnJR52ascoL+Qx8riAtjxSbqHFXJ8DmMxuGx8p5eKCCcXkYAXh11YM7M22sd+85cYn8hptiIxxdM7O3vqEdVop1hc9m5sahITY5Mqqy0ssNc+guGRccxduYy1tWXUahUMDA6ir39QCxGNhDIpO1tryBVyQGCdw2yX3NzYlAYxWqDNFQ8mmlSln81STzz2qDJD1SvpIN04E1lMbckewctxebtppCZhMzHCE0QYk/bwGkvFHIJF6yjiKc4nSCrM3d7eQoTmc2gI09MzWFiaRyqRwF55H1NTh5TdxiNRFAoZLC7MCRWgvPixqqz1ELGY+Xa4kZ2hDdavZXWGAMFHfuNtCl6YXxWK/VKX7e0ddXzQNtLjF/sHMDszg/7+AaysrGkbjoyN49lnnhEb6/r8NRyanRFuPjY6RSYhms0Kzp59EVPj49qKjWZVMfD62pqiFSYkzOIIWDFi4fdTL56Wo9XcMxWKDegjzqKSnypHblqFK4D78SY2r8YQUYVmQaD8gCFfh0jM7JUX16IwY01qcA8h4oomMcWRz5dw9NgR7YB0roCVxSXMzswKwZwcH8WZU89auZAJnJ/pJS9omt8BxnwJ1IXj4ha5+wo+/PAvWek3EpWmbmysWwThQCtmaFNT0xifnlJReGFxETOzh/HM008Lf9gv70mrxiancejQjIVVYROnX3gRI2NDimA4N2D/4ABLi4tyMsxeaTsp9FqdyVQLp55/wYj8UU+K67ame3Pip+CpoOCE3m46KNhpWC9LjQvJkYHMmmnXBfvGmc0SAIuBEY6fG8MdZj9Hkc0Vccstr0C1Wcfu5i529nZx9NgxIY5zly8ihraU1EhaNlxIGJMPYV38riqVj809q4ya/jsP/4J4UnlpObTC3KLclkyCGAJOTc9gYnwKL5w6hRPHT2BjYwNPPvkExhldXL+OY8dP4NjJGxBXUaOFg4M9rKyuoL+PUQiUlDCkpLYMDzHKMZPCEYHbW1tYWVoRP4UxruULDoBz6bGa2jU3sju0xzqVnfYTv3GZqwF8nqRqNp3OlaSmeCyKg0YNsTgJS4EcqibzqbujhVajiWg8Idyn2D+IkydOoFTow+OPP458Po/DszNYuD6HarXs+PzWmKuiuWBaV9L0GIxjOFs51Dqzad+DD/7aW8N2EMPg8Kjb+havD/T3mxkZGcHho8cxN3cds4ePqhjxN1/6KwwNDQpKZZZ61933oq+vhEZ1H7EY499LykZp/2kf1lZXsbi0hPGxMcQTSTd3ANhYX8fWxoZqnppopzFUDtJ04a8Vuq1e6YEx03hXVXJlNMK8jboVoO3L88oNImAwwO9kH9CvRONRRBPmcBlaUiAaAqcJT3S4AQ7PHtEuJyB26dIlTE9Po6+Ux+WLFwQJGJXPUFT6Cat0OYqiMm3XztNhAtgzBB/8tV8IU9m8hkWura/LrJSKRW1Bas/s7Cz493gijenJKXz96/8gYc3MzmJpeRmveOUrceOJG7G+voy+Qg71Zg1XLl+UCWG0wHEkZ86cFo7N0IymiF+svm+sryFscUCmOUeyBrhINrzACDPejNChyvs72MBYAr7qZExbClMwgW8icNgRdxZNTaFUNKfnChPc+rGkKYfx621qBRHGdsAoKI4773qVcoG5uTk5/+MnT+Jgbwcbq8sG+TqanSGYjqYtNgevZe3wBAE5rMGg1/92p7/5vn8bDo6MolqpKdFhcjE4MCgolto8PjGJRivATa+4BQvXruGxx34gUzA9MysPfvddr1KsHosGyGfT2Nhclmak03wQYHV1Q5nfoUOHZFu5qLStS4vzZhKoqW7CJ4UojWeK7SIS75iEu7gWkk5pz02c8JUlLhbDSuticy2HLrKgGZHJTKdN2xusLEUUJmoULAf+aCQgx2FxpKxlltPTszhy9BhOnz6tsa3T04eQSERR3tvBfnlXjLMunOu7VNo23Y9Dehy+rudxGh/8+q/823B0fFwOlNuzf2BQN7y5uYnp6Umk0znccNOtqnd+79vfwrW5K9qqg6OjmBifxMmTN+DCxfMYHxtFKhHHmdPPy/4lUlzdJk6dOq0txejHj45aX1lFtbonigYX0FOwPefF82U8pGvMMh8ZWHGa9l3MhJ4Sn0JLXc/qqt1dzSTJ6rO6NyZHTQ5EiwjUY13XxmmZALkw+wf7mmwXj6fxhvvvx7lz51WF4vUPHzkqpPHa1YuidRvVsFuINoiCkZYhNR24wDFSgw88/Lawf2BA6B8/cHxsAusbG9LGyckpTM3M4PjxGxV20ZZzNwwODqFvYAC3336naHHsg5+YGEEyHsMzzz4lmJR9Y8SoH3v0CdlCYjX0AcRZVhYXxcRShUga1R3BpOK0ChUOT/exuXeqDuAybqTNU9GsFf7sHW1nIGW3n1QJUpSZaUYIJNvyueUj8RhiCdp1K4AwE6eW8znpf6q1Ju57/f0yERcvXpC233nnHbh29ToGBosSvJqZfUTlukj8ME+VHB0n1HkaBB/97XeF6XRGQu/r71NKvry0Ipt++Mgx3PWqe5BOZ0Vh/vM//TNldKOjozIXd99zL374g+/LB0xNTSiZYmxeLBZUndnY3MTzzz2PW265VavNmHh/ryznKRve8vNRjKlFAdpMXmOQmT13hUSHqVsG6lGArsCtyE1Kmc1WMfTRiiIe96bguUtjiWgnamG1KpGi2YuKHTA0NCx/U6lWtDCVWhO33HK7ynvNVg2LC8sYH58QVEyTSjx+c2sDbQdN8PMIU3Q/18JJKkanM/2TH3pvSAGvrKwKb2BpbXd3T9DoPffehxtvugnlvT1R4f78T/8YrSCG6Ylp3HbbbSrNXbhwFn2lIsYnpjTH9sLFsygUOL41UI3yzJkzuPXWW/VQiXhE9dFKuayqktU+fbnOTIIXGJ2Xrx51K0ZdYbufDHyitrNS1VOL9ZEEr2k1S/oJAncxRWCcCZlIxJTWUBmYGTO6IVLKahadsnCXeBLFYj+OHT8pk7K8sionWSgUZYL6CgVsb62hxXxDuQJjgU5dSO+xCRmmQKrEfeojvxpyexOFowZT+HQA07OHcd9r32AoW8p45H/+Z38mzOGGEzfg1a9+Db797W9iaGgAfaU+jI9PCrq9cuU8svksmLRcu35dmMwrX3mbTEs8GsHC9XnHFbcYmzejkbAutrVY3EyLZ1V52+6DQVuEbmzpK06ae8hZkH58uKc5u/G1ftAa0URycJi41RpNceU98Ym71OP3GuCsWZQB7nv9j2J9fUN5x9LSAg7NzGJvbxv7u3Su47h62cyMlKBRV8bru7ypgPQznVaiz378/SG3CleBOPP16yxEJHH3q16NW15xK5588kkcOXJEePgXvvAFrebdd90ju/YPX/sKBgf7Ucr3YYLAVSKOS1cvGDOg0cDVuTmsLi/jxA03KPyKxyKKdzWlWjxHC9E0JpZ1UxfbmsAd3cIzaZ25MMKk50e5724yHs0Ld5CRiYzyYQvk54pZ+4PmQhJvzySNnRszTgx3I52oyoPtlpuuTT8U4LY7XiXUkdUvZuUnT96IpaV5FHMF/X50ZBDXyLHnrvKNCxpXbtNQrWHYteh87hMPh9RyVvS5vZaXljA6MYX77nuDap0UHCMPYiXf/P++iZ2dXbzm1fcJUXzs8R9I0wvZIsbGx1X8vXDxHAr5nIq71+auqRzGMMtPGr1w/rzgA0vl/YROMxHdf9wBjpbtAC8fMooG8t8J3YoFfpoQWVtG5DGPwOsyDOQ//s5ggIiKE4xr4+m4/BZhCY0EdIPgNF8SHH0bYmx8GsViXjKiNbjhhhsxd+0Kirm8Iisyiomm7u9uE1TvmcTk6rsu75BP+twnHw7XVtcwPDIi58BS1ituvQP3vvq1+Kd/+qZYr1PTUxgfG8f5cxdwfX4e9933OszNXcHqyiL6B/qRz+QwOjaOYqmE8yxiFHOKThYXFxQFjI6SrcstHMH5c+d0U362oZ8EZ4OR/ZxD4tJO6L6zw1fMDVpyAFP3u0ULVqxuNuqaV+57pxzDEKzJ+oE/NuM3jkQmpRnxJEXZ4HxOszayKu+RnMvd8j6y+RLuuusuZdYMp0+cvAFzl8+L6jExNoErc/MYGRnG5sYKAs4ZVr7QnZZnSZdL3D77yfeHqytrGB0dls2iNrz2vvtxaGYGX/37v0Mum8HYxCQmp6bQqDXx/Asv4PWvfwO+871voV2vyeyw3DUyMqrdcO78OeQKWQRhUzVK4tM0PbSZnAB65fJl1A7Kbqy14y8qe+uaF6cUkm0vbu6tuCNeusjGmxgjGlkYara9O7qKysiWmria6QjcMdJqBS3r7ssXXWkvimw2r1DXkqSISpIsfpDd+4b7fwQXL1zSlKJjR4/j6sUzSKZiqrINDY2KbjI5Ma5qF2AZKGN2341ujWkR0/SlpWWMT4xgaXEJo6NTeN0bfhRr6ys4e+qUYteBoUFME9otDQldfO1rX4u//fJfIxmzg0iGBknD6MPQ8Ih6enb3dxGPQjd37ux5HD58RB/MIjad0NbGqvAWOby21VCF0lE73VgRa+yy1yh56tH03skSXvHND5iPYLJC5+wzU1XGREoi5Y/EV2M7hJFQGSm7Q1i8oUDGRsewukbGQgUMpUk42q8cYGNrD3ffdRfW1ja1e8fHxzE/fwW5VFo+guZ17uo1wREDg/1YXbreM7WvSwck2hl8/hPvD+cXlzA+MYrFxRVln69/3f34u6/8jRBDPnS+WMLYxASGBlmzvI7b77gdX/7yXyuj48MRGOL2ZHkuW8hibu4y0qmE2APPPvssjh8/IRAtlUmiXq3gyuULZm+VCHVnlZtNdzG6h0ndUQgmVDMUHpdxuJaLdLh17VrCZ1ziZebEHKgwGDp0Cj/GNpgGkhmjdLOaxHBvbGwM6xvMmGti706wiFGrYf76otBUIqCrq2u44YaTeObpx1HMF/TsRtHbk6LlCwVU9/dUQ9D4SS6wS/pEwfvcxx8yoY+PYW1tA3ff+3rcdvvt+K9f/Ask4kagSafzwmNK/YOo11o4euwwvvrVv9PUC0YKh48c0WqTktE/1C/4Uwhju43Lly+LskEnxQI1F+ri+bOGfWj6tKNES+CGrxju4sa+Cqmjo+pGI16QXuhe0ALFHAmJ2m7zEL1RYrkuIZZuIpVSBMU0W93a+aLsu+dLEiOnfyn0lXD0yDHF41fn5jE8NIpSaQDXF+dxz9334qv/75cwMjKorm/VZVMJWYhmK4LpyQlcvXpZ8xFs/q9FaRqx8vuffCicu3YdExOTqFTqeM19/0yRzCPf+YZgWsvmWEGi7e4TzjwyMoSvfOXLSHP2uYoS/VrpFLmBg4NKDnZ3dxQi7pX3sLWxCc7YZZGYO2BzY00cQWHowspt6I6fdWvzaQ027ZgWh7F7bVfSQfxd1Xln1zUkvinQpe3ANJ9YKSOOcZw3qX1uWmokQDqXQ9pFbjQvlQPjupCnPjw+hiOHj+HqlavY2t5BOpXF+Pg05pcWccsrXoG/+5v/ikNT48hkSAdPKbFaWJjjuTsIwoh8GCl8nndpHd0RBJ/9xPvC6/OLik6CII77f+SNOHPmFBbm55BMWPMVkyUmR6lUFjOHj2Fmehpf+M//CflMRhpOVPGmm29GLJ5AoY9M3D5R0dgBQQFeunARQ4PDWkDBqEEb58+fVR3U4+WWQHic3FJ/L0yz7cYxsd8xLnGpvhshqNDQjcuWX3BdHD3MZcQYrcQzSCR5X0aBzhdKSKSp+UCprx9bm5uaD0ATMTk9g6nJWXz/+98TPMKYfmLiELa2tzAxMorvfOcbKuGRMUZcnvnJDnk5jJ7CAAMDQ1hfW7HWTGcXxc35zMfeGy7IgY4jnS7gx9/4P+Nv/+ZLCCItQZisRtU1yICAfwo3vuI2bZ3r81fx7NNPy/mQLXV4dlZcx0QmrSiG+PnW+poy0Z2tLW1R9nDGghiS8SgODsqYv3a1Y9PNrPhoxfHle0ikNiLE4m5VmDzFrrMQhj767gxlgG6+mKr2dJpEGknBUNECSOeySIuDSZ6KZcL8maeWDQ6NYXqGI7/78ehjj7gjGiI4NHNYYTUFfOqZJ9DfX0QmmxajQaee1aoWOYlNnUCplFOtQdCAgz2Cz3zkPeHC8opCvqHBCbzhR34Uf/Inf4RCLiVsgiU4UqLJrM2xdnjbnRgfHRXP5fSLzyk7UztKLIZD09MIxYQtolQsoXpAjKWuihDj+2K+z9EkoogFoeJ8JmaGk1DLTR2EuzgoQAAe7b0fctYhk1pc3nGujIN5AbdQ5hc8XGAQGSMXCp3nKEXjcWQKBcG9nkfOtJ8aTSr32MQ0jh69AU899TTK+9vueDZg9vAxgXUsZF889awqZNl8RkUg+gWGm23iQGy1jKSFT3FkOGXgkzr1HK2ubYg6MTlzBPfecy/+8A8/j2I+iywTB56+0iIPhQc0DeG2O+/GpIg4O9LYRx55ROAQMRpCwblSSQ9EfiA5jDvbm2oTJO+cCB1rrnRgOnEmbGL++jUNUTB7bg7UEiUK0NreFa+z4NNT3GBpWLojsqe1nPsjbXzhw2M1HruJkgiTiMnpFfv6EUun7ACselW7mQkc68JDI6OYmJxFLlPEuQvnsLOzLtPKjTRz+LB82PzCAs499xTikQB9w/0KOQmkkb/Jsh9vuql2iygmx8ZxbfGa8gf1MlDoG1s7oiq84pV3KRT6kz/6j+KSF/JZHZXQCJvYL1fRbkVxz2teh6NHjuDa9SsSOrGKH/7wh8pmyQOcmJxAlLYzFUMxXxJ+vbu7KS9OzuPq+jqyaeOpJxjMt9pYXloQ393H3962U1iG0bi2ME2ptIjHa7TQO8usumOgeqXd87MIy7EYhkZGdKgK65qEl5m9sjgvcuzAAEbHDuHw4RN4/IkfirhUqR44ykWI6akZJXtX567g1FOPS+gDo4M6Ao6+bHt7E41q1Y0xJPMgJhNGuJj3LkISG732ywfgwTqvec39GBwaxBf/n78QYX9oYBCpVFy8E3r18n4Dd7/6Nbjphptw9uwLIoIS4kynMnj00Uel7bR1w6OjiMSZZtv2SsYT2C9vKVnY2t5Gq84O6ZhiZXY1U4XICmDtVee/OdtujtPCSBNqL8ZundwM/TompgNwufe4qo0vp/F6HHmSJOVOEzIIRNn72VlC50k+z8zMSWysb+L02RdRKrLWG7P2xhAuILCy1NM/+K6CjeGRYfXL0pdt7+wo41YRXYAXsZy2ksfNrXWhjcHv/c4DobogEOB1r//nwp2/+pW/UqTAClAqSZzZjhfb3qni5lfegdvvuBPPPfcE2qROZ7MKFwn/PvXUU3pdNpdD30C/thZ3AheCeHxlv6yVpiMSZ50neDFTjBGZC3FwsC9UkvGsL93RZ3bqpL7t0p2CaBRjqx5Z8urGTvV0OXcEDgp8VFAt+6S40DzDiSQy2vVCqR8DwyMYGZ1AKpnFP/3TPyk5GhwYQd/QgOAL5hu5bAF75W0MDg7i+9/5OjKJJAYop1QSA4Mj2NreQGV3t9MuxMSbSRnfu7xMZlwLwSc/8K6QiUC12cSPvfEnsbmxjke++zU9SH9fv52yFSdPvIWdchXjU7O477778I9f+3v0kTUQiYi7WMjnJVwmQ2zikuD7+jRVIZ2w2S4pUtwaddQbNY0bYbGEMa4K9BS8i6831jewu7tt296ZF0uAfEuMYwt0zpxwfPZeqMABOHwffQzrwAS2Ap63Ry1kx7R6j5LIFUvoHxhG/yD59gX84Ac/UABARltfcRjTR2ZF9Tty5JigAUK6E2Mj+ObX/14ZKUlajNYIg6ytLisbZTwuuoU6RdghwtLfAdrNGoKP/dbbw1gyjXKlhh9/409g8fpVPP7Yt0n50oVYiiOHmx3CB7U60pk+vOH+f4av/t3folQsWCQQJc+PjjMvu7hfLuPcuXP6udjXJ2dM20hwKcXTFtk63rBGW/bjs3WG47KJPasHm+NHWk2sLC/hYP/AYm5pvKX5ptbmSHuL2D4K6eyMSIBSXx8KdJoME5mA6dRIEwb9WC5fkB3vHxgRvPv8c89pwWleR0anMHPkuGCAMy++gHvvfbV26LX5OQz1FfHId7+Fgf4BZa7MV0bGRrE4fw21/f2eBmiaoqi6sQu5LLY3V23WLk3Ezl5Fmj5/7SKefuJ7ihz4EOy5sXIWZx3yYRO45557Vaa7oKRnUBrOh7L+zLySBf43Cxa087R1vi9IwxF4Zh1xm2ZDUc3W5ra0nUgk43pr8rVEqFFvoryzjZ2tbUVJFqAbbGrNvRZSdqpLbjJdrlBEcYDCZurPKo6NmuLrSX1OZ7LSapqVYt+Ass2Ll84bK6JWlWOcmT2OUv8w6rWKaCR33HGXyKab22vIJpN45qnHFWpnGHAkUoJ4L186i3r1QFM4fMuOItdoHOMjI5i/fgnBB//9L4UD7LVZ2cCP/4ufxPrqIn7wvW9qe/AhuZLkm/MfAf9WI8Tx4ydRLBXwjX/8hmx/P7WpwGK0VWAoeJocf8LiqVOn9BpqOk2IBiZQ+CQHgoJtiK1LshMXUCd9qSHMOuxJxDeqBYmeB9hZ39DrqbEaiyzM3U6kYWNZMpeTo/RzvtSBXSNBlNz7pJK4bKGkIRH8Rwz97LmzOKjso1GtaHEIW5y86RbBHo8++n2ZmuHhERCRJXt3g6y1+TmrmJEdnEphcnIW584+p2N8eNaT+mjdDMsgFlEL5c7WOk8KeGtIZG1zYxuvvv+fA60qvvHVv3adA9bvMzw8KBISAStehID+HXfcji9+8b/YYVRtKL4lFY//zZg1m0tJk3jcDnGMvd09sQPEKSSxx83YsiN+zHTQt1gHddV4LYLBbZFslq07WcUhiN7hcjJFhMMdxMZlj7N1YuhAKu0OG0FCgdPX5HIl5PJF4SUM6c6fPyOTRRrh/u6OaNJsjLj9jntw5uxp+Z8bb75VyOPy8gJmZg/he9/6FjllmJo4hFg6iUKuiNHRMZw58zzQrMt88qQzDYTmuYAaPsEwOUDwaw++JZycOoTd3X3ceserMTw6iL/+iz+Wh7eWwgayOW5FbqGEnFK7HcGdd9yJ7z3yHdUHNdNLNDeI5E/7zUViAYSLYYKn6TDmLCFQ3ogJ37JZTq9gJOGnJoVka7EY0eNA1Uaixinjh3suYe9wYWuJbCpj5sJSi6mJzDRps3P5krJH8lgoGE684BeJRCxFMvcguZQn9Q4ODuDS5fNIJwuYPXpERXYq0GvufQ2++Bd/KsoGBR1NJtA/MIRcOoOrl8+j1ayhXqtKaZiL8LmVLwEYHx1C8N5f/pnw0OwRgfaHj9yKW+64BX/+B590GTRTc/JTWkYY1cHYKRUESIuenJrAl770JQnLuixsuALDI6KS3F68MYaNjF74M/Fsje1QRx4jmaomR5CGpu/sUOv08xhH3QHoDhf3Q+Ctl8fTqFVeUzGEky/Ia4mrwE5UkTuPAqfj1ASkSAy7e3uo1srqYeJuKCviCJCkSQgiOHHsZpw++5yU7ND0YVTrdbGVmY2yI2NnYxV9g+wQLyGSTGBkeET+a33+GsIIaXV2HA+/y8zpjDvgECnnD779/wrZbcBWkEy2hB/5sf8JX/izz6FeKdtYPrUUNhBJxNFfKhkTKkXuXwp33Xknvv6P/6hs1EcVtL1sX7E+Tdp1Hn1J05QQ4KVWcgJpbh6AGgSVELkxUkz/PXb+MuzEhNxNfHrHeouRK5YWCxRkbRE7SiKZzOjZCDuwFGmQBWeFkYFWFs+nWt13PZ4RTE9MYm1tCzfecBOefuFJpBJpnLjxFTh96rS0/MaTJ/HNr31FO250ckILmcplMTY6oUJ1dWdbJ4SRblI7IGHJnDwBMT7W2NgIgve+/V+FQ6NjLmPax7/8X34CTz32LVy+8KKGjEno0uC6gCxGOoRIA8Rw8y23qsfom9/4uiUDripOUg9XnbuDfGy1oZCAz6oNCZsJdkkbX9yE5M7O6DQQ+6E6Ri7tUilsBLi6LjRSxE4S43WZ0msCh9rPjf5sc73sgFnZ64M9FREU/u7v4UAtigSiNNMVIyNjcpSTE4cwN3cNiWQER4+dxMrKupqWi6UsCpkMnn/mSStTDvMs07RCRk7he+H55xE0Kmi1qeERNGniCDAwInMHXjGpknlhuWpicgxX5xbw42/839BfTONLf/mf3Hg9Et4DHRfD8K7U3290hWhUE6HvuutVeOyHP8DqCvuOLCRT95zMRxN9AyVh8rT5OYWW1ELTdC4embTEd2hjKTCaFyZKfuRITHbeKMfqc1Vqb2dIiy0lTos7QIpn0+m8bFsMmivadvZD6a4iIWpVHivfQq2ybxxE1UtjcqysfM2zyeHYcZw9exp9bN3MF3HlyjXBIcePH8X3v/tdJTjEyjP5nHiRrCtbjP802vWyrjzntyYAACAASURBVKtGAJ7upWYvGEoZRmQtgve9400qA8wensXC4gpecfOduO++1+IPPv8JJNzxwrz5BofhONMxNDJsPJZoAidvuhkTE+P43ve+o+3ELJOlOOEmLR4KW1csTyEzaWIoqckaOiLTEisKmWCZ4nQXw1NrO+fNuUE54qu4gWfUVpsHY1pk82E0S0rE0HLZ2hEV+eiMVApqUKZvr7xun6sidRT5bEkKdH3+uszEyuoq0tmMUFPG5zSZREwHB/rx5GOPqq1xjDTCdFLJ3/jYpOjiTz/1GJJRS+A0JE0lQ5tXxg3aapO214/goXe9Oaw2mpiZmXEDfxP4l//if8WpF5/Bi8/+0JlXa7RqtDnxzWqPfLMSjGI/7r77Llw4fxZ721tq2qJp2WYFRaeIA5VqDcW+ErKpNDipgoeGM0pp1Gp2XGU2JY1nuiwHyK43gmEctJCwoT0cvmPzWtwJ736Uaqc44A/PbgtMs/5RTjSiOUug3WgJjvbjxmWK2DmYLyrL3NrZ0WuZtWYLeYyOjODKlSt6llwuhRtO3IjvffvbiIQt5PtL4vrEM+x/HRMew+rZ2dPPsU+xc5I6EUgKXWGxdmhM2XHw0DvfFFYbbWWN5L4sLKzirntehxPHjuG//Oc/sCYm4tukiolpa4MXOFgnVyxq3MjRoydw8uRx/OD7j1iGCB6gShpEXR3J1H6GiRkWCHI59R4x86T2dGcY+kGcis57bLYlSjQnggk4oc4duSl4mGaK83VpomSm7DWitzn4gUK3wsOBGx9iVDtGN4VcARsbm7K7XIhMtqAwl71UjGxouyfGhrG7vqUmZGbnxYE+Zbq5UhGzM8ewvr6lTLRV37d2f3ewISEHFi/ImRSRig3NI2MI3v/Az4b1egvRZAqHD89gdWUdxYFR3P+GH8XVyy/g1NNPC45kMGZjP2yCW4M4SJOM1ySGRkdxx913Kzw6c/qUOs6E/KkBy9Pn2CFd14PQuVAQvacnWjNUdzKeQDAd9ucOMqQ5oXDlOC2+V5OWJkzznw00tizXT5iz33Gh84UiVldX1M3nC+CM3QlyMUrbKe8K+9/f21dViM1pvIe+UgmTY6N47umnNNqQIF6c/VSZjBDJRCIrcOz5555AIK02/6WJdoFBxwT8OKCn2Yxg5sgMgt9495tDmoxaq636nw2pDHDTrXfhxhuO4Wtf/isclHfcGRMUoJ03QU23CRUk8sRw7IaTuOO223Dt2jWsri3bvEwXY9tNWEwtRmyj5ibXJdQJ0enVsSi7MyJVWu37hmh/KXidK2qEUE2l67HpmjzBKUf+OAZCDtEYiqU+9PcPqrJz9jxPIzD2FReEfxsdGdM1z+tvBOM4WYnF+BRuPH4STz32mEA4jjqkrY+miJ0PyZbPLywJNlhauiBUlIvv23T8MRNqJGNhPYjK/wX/4cG3hIR1a/UQg8NDyOYyKHM6UDyLe179OkyMD+DLf/kFkUl1IpGAMA4kIB5io6xodkhlOH7iJtx88w14/NEf6MZj6gC2EdwqqTHVJimTY16T1tvpoxSv4zYnzPf6hzZnkdEK28DdeCv+rC5r33KiaSm2GJpQ15nGZNluNp1Xw8Pg8LAWnwgov/O1FAhBK9ZFL1+6oAiMc15ILzl0eBZzly6hUdlHnBUgEkjjRFRLGBubxMZ2WZz88+deRLNeQVLP44rnjl5i/iWKRggM9I9he3MdwW89+OaQNdAaI6loHGMTY9grH2BiYhrVJpTuZ1JRfO3v/8YozuI02LRpOk0GbRQ6wyGOKrnxppsxc+gQHv3hI67gy63vprVpLkBdSYZMg4NyX15dE2TrGjB6R+3ZUEbOc7MjmelA7LiFrsC90DUBVB3KNDEcX5hWSyXLiU89+VTniHpye9guz/u5du2qoAEmMlMTE6IIri4tSbA0J0z3GSYODo5o0TnDhrXkF55/Sh0ZXBjSQFhD4HcuLJNB+hoK/cYbbsO5M88i+K33/GzINL/WYCzexsj4CGoNTp/L4/CRk1ha3sQtt9+KYjaOb3zlbx2RP+wcnG304wA1dQezyyGLkzfejInxMSVNrEHyyHr15TtqHIEngkovnQ/mx36L9Izt7T1pISOrXDavxSUQxgXZWNsUv1CHc69voNFuCsxiis7tffONNyHBpifBCpQ7HWwM/YMDmJmdwelTZzX2ir6Kuy2Xz4hSEmObei6nGQGkisxfviLNJvIZSdj3/v5h5EslnD17DkPDw3j+6UcRj/DsjriSQO4Ue1Zrw+HYEg66INQcCRMo760g+O33viUkt7rRDFBvsVaYQYb9Nc02Ds0ekymp1lq46aYbUSpk8NQT3xMhx1oiGRJZOUqDciiYah35Uh9mjx3D1MQ4nn/qaRUqLH+HtJzFDUYFdhquU2lXz/S4+MLyMi5fuYqZmcMacpnO5PS5NBNsoWHEwelKrKu+8pWvVLSxtbWFgYF+3HnXHRbF0N5rFICFjuwQJCX87JnTqoSRMsHubmarNANM6YeHRoRRLi8uakHSZETwezYr3J0UuhdPPWc1gmiAyxdOIxK0hMczVtfUUzKCWy1pOXGqdjSGw7NHce3qFbSbFQr9TWEr5MAETv20we9kPZEanCsUMDMzK0whESngxE0nMTDSh6Wrl3H23GkkyfdWq4lNL9FJKrT5RAPjacwcnsXUxBQ215dx9swZxDQVwg76IwjGxbJpnrSFtohe6HPz17GxuYVUgrMFoApPkvMU81mxYzlpg3QHYtQ+DmbkQhYD7TP9h7JbwQMWTpKdwD4otr+wE5yD65lJ878pNBKuCMKtLS/ZXEnOrYklNIoqnbGBa2dPn1bJjsDVk48/ogqWJt/JsRvEoOHJ8jFRNDgtZHDUxtJWOALgv4XDv/Wen5HEmHGyzYOF1BQ70JIppf8crMOtWuFkoUaI2eMnMDU5jUZlG48/+qgbCeUH+drcQfbWazppEMHo2ASmD00hnUjg6ccfNxPhEhwfNtqJAv4wj+7h3WLBKNv0Z7NYfG0HjNt5Rh6GtG42f0oNS3pE+vwhWDZnjtueizg6NqoBQitrSzKH3HmMRFgwt4QtKliCdDsWXghfNBohFuavIohGMToyitWlBaytLoivaVrN9hk35N/h+q1WgFgmixPHTog022pXLaD4wPveEjL21lBKTVxTlVgOgyEOt+X46DD2iJ5FmBQFGB1nz/wEctmUjsmZn7vSeWA6MF6LUYOObNewzIIIqgP9JZR395Ra+2YqLpJYVo2mOx2d4JqRdXgdv1X5ehYipNnUzCRNVAoZFs6VXZK0aYkJF5anDpCqzbicO4hZI5VpZHQM167NoVqvaedwlg37Yne2d2WHNT42EZcfIl7CheQwTQ5Ro6kiy42DJp5/9kmEIY+PMOiWBW4mRsL2tWEjiMRTmD5yFNeuXIIdT0j51RH8zkM/F/IhiZVQQXlYCM+DENkym5Pm0rnksmkcsC2bQ4BbIZKZAcweOYqhgaLm0T755GPy9jZtunv4hqIdTucMOHOgD8Rt6PEJB188f0EJE70+32ut7YZQSvcV1zOsiigxoZ/hcTpkKRCkswqV0ZS5AExMbFvbCCkKm7QHPltfiRP2RnF9YV7cSwp8YHBYBQ0uksxQnB2AhskQN9rcXEe9WlXGy3thMnWCcMB3/1Hpvc7MbhHMStgZ2i6KYowfT2TUu8WpqwflLRXEic2rKP7BX/s3omBY5zGFbsKnoEjKIZOVRPcisXGNwCMduY0Wh59FE+jvH1OXNTkitdo+rl6+rIlG9JtkEfDBuZNYGuNwBtIgiqWi2iBZ2OBMro21NfFFBE2FoZwaEyjZRI6B1VgR+gxi9cb05T2Q6kb8hwmLTRq1dnMWW4iFsI7KiIPcelb0NzY39LoM6SEkESXYgyQvopYYZpGspbJvlrgRCWhMrzX3PZ1Vc8MzTz+BamWnwyjTTtWEJMuEKVTmIIMjE/JhO9vrUhgedCK2MSteH/r3bxUayxukaVGazxtQBSYh9K2QL6G8v4tBjhdp1DT3mKEgsQsj0yRRGhzFyPCQYFp2ZzBiIYeGHHRqDzF5nSjgTmYTJaFQQqmvoGnUZHZV9w+wML+AZJzTM6ra4qxPcrsmYglUalWbLsqBxJyI1OBg+dAVRGIqjtNh0mcwCOACbG9t2zkcCauPZvM5N+DeTu3lqCnmDvX9A6tiKbbm8tsUanbWsY395Mmbcfr0i9jbWdUQBqb3jMPpJ6yfyVrwOfytf3hMw9dWF68K8dRhVTqIkSfJxBF86Nd/IaRNJd5A/JtCVO+PHBin/2QE1hOTZu3w0MSU+CiMFend+Vqm4iHPpAsTQh/JUWdpjk6jxur9zrYdsVA9kNYQMQxYN6QGRziOMIcS6XkZsgW4Ki29jzMYqzXiIBX5Fjo5Vt1pqxl6+kE7DD9pU3WgVCymCUPUUCGMCgXZF8SdRq6Nb403/gxLfOz6U/FYRzvw/Ax3HSpKLCmm7vrqChYWzrgBy6yocfcFKuIoOaNmxBMYGBoTPrM0f0V+ihxOR+x2GXACwcc++Mshj6Xh+Q8sXVmt0dJ9rWA8qX6c6UMz6p4gt2V6chyL885z88APV9/k6xqkyyVT6t5g1xmL2nRyOomLo0I0nN4GMXBH0J/QBnOH+Xja2GAxHRZo45g4ldTeY31FNDGOeeydluiwnNHCrc7Um1mvO8qnxpbzhs0O5fZ3s3ltXq5NmeY90VFrHo3o2AHCeAKzs8dR3jvAwrWzaNR3NRaFITK//CRpfh5nyPcNjqDUV8L83CU5dcLT1G6iqsR9rA2/ieDzv/dQWNGYjag8NKlftDsNoYMM9ONK79kOyC65K3McBZjHxNi4plkIX2EO2SJySOpYTRqrrcZR2k3SpFsa1EP8mvVVVYnocK1jS+M77MRef6acTbXjzmPcyx3GozPlpKN+soU7ScWfxuWAL+PRGHuM/seyUg66TKJRqUrzBbNqWIMNTaMj5KIQ0qVQ6PQJiRwiF70VxcXzz6JRY83YzTHQjBrWPWnKYkjl8xgZGhWRdmVpHtGI4TqNFitHoQIFHhLOe+JnBZ/56HtDQ90sN+QC0KlSUMLQm6FWMWzxTKB+zMwc0tCFUqmIyVHyZTa1/QUeJWxMqooGnAzKCRN8IP0uKedM7eK1aW+5IJo47Qj76kihPRWmwgo664vd09rtRBjac0YzFvXYQYZtfbblVg4KVgGhqetTu0X/qNWVhXKGABMa8WZ0rqhVoPhakUpjaUxNzSr2PvPiE2i3ajbWRPIgvYM8SM6QzyJXKKlxmY0AayuL8k0eePNCpT1XUOAy3+CTv/tASOdkF7JxpbSjRBUZvnHeCe07QSCN0CuWMHtkFmdOnUKece/IkLY7G3W5PUVr7hw1b/3wNhLc0EamxrTrIv+TJM+ZWW4CKj+b83GJ8vGeKFSGlAr/dCxOT6GDeEY+rwCAn+dxD0Yn2mWkQjskkQ6RYSiPZNBxDXqums0BkKMkrTuBcrWuKGtq+hiy6SKeffZbIP+GC+zbLekXCH3mi30o9Q1o8tP1uTmBgTzekyaFr7ERMBa3R5Nx64fyA9U+9ZEHhUXS61d58EY8LkfF7W2QLOujVjGnqeECEPg/NH0Ily9dlH0sFWm7WQDYs+YAMqRi1lbCi/NGGGnwTqhhNcbmPE3AjeKgM+Z7GBrqCEx2f9StlKeExZ0dRwFJcyXUmMwP5xFQSTjWlZ18pH3Ibupz+Uw1vYahnJ0Iw6PerEmYu0Mosrt+JJHC7MxRHUZy/uzTCEIWPOhP7GRIjjlkAbp/cFgTWZmoLS8soEXFoEI4oVK4gnMJBzBJdOfiCR6nn/rMR98TUjOogRQYU+IDJjlOO+gkGV9TU2lqVECIWfvI9MwhHOztYnF+HrlSAX3EPBBgb39XUQE1nwLwFSAuLjVX27heUybKXiZR3twEZy4QbScXnq9j2k2roZPa1fVM2l5SlAhuKvWrOvPEAky+wGEQRjyiQ+Z7yJXULBaSiWjm3FkaVAyaE53pkS/i8OFjWF3ZwtLiOeUJNNzMBxRSNlpCFYtMskZGhQtxyrRNYmpo11DD1UDgzJn8A9N+xfCuY5BxOs2LdyQ+o7ILme2lpmmIJE+GqLMERTMBxBJpbbGJqUk5uUuXL6n6zTElB9UDle7omEn0VznN4RLUMmq5b6xlvKtw0Nl9TWZutYT4sYitgjWx9yDUaxg9MaOkIKl1NENKNALoswqFnKILOmsdSsLIIZ224yCcpvP3xFS44HTefQMjODRzVEzkna1lDWOmjPh5+wdVHZbC3c1qEReKzN56hX6M99TU6THeB0mRlEdEpWD8PQXGDJ+JngKIT334wdCvDj+ENpFbmydxMdTjz+ura3pYOk1qSzZdQHn/AIOjJNrbmGtmpFcuXVBSwDZvcs59uMh4laFcubyth6ddJd7BqGd3b1emS01WaTtBplopy8zs0w5ncjI7XEV2djAGJgWQ9p62n+dxqNW92cTG5rpIU+ws4VgRhr48xUCJH1PzVEJRGHfr9u4eyFZmF/jk5DQe+e53UKnuoZTLgDVjjj9kmEyF5KQPdgZyoCeJrs1mFQyzqSzMX5hv8HO5Iyv75NPY8Z065oHaT5KtHLZB2cHneB6pO2uNK0Oh6xAR1+/DWbs7WxuKXJYX5vWm0dEJXLs2jyNHjuPS3DVpza233CLNoNA4eptDDYwVG8XI6Lg0O51Jao7vQN8grs9fQTadkXNbW1vVYlFD2CZD7aaJK++VNRrc2AgM/ehQqaUZxdGEcbc2N+Q3JsdJh1tVlwfvMZMtulGFKRP8QRWl/j6sLC2rqWvi0GE54ny2oLljG6tLGou1uDiPoZFJR4EbwxgHya2vqAmXy07ufb22L/PFrJf3SCe+X2byyIAjrkSJ2S2jNxs9G5eJUkjNM1B//5O/GgqjyGQtUmB2elCTo9DxktEkVlcXxePeYDGi1cTA0AiuXyNl+DAuX72MMIwqa+MpXEeOHcXW2ipq9QPBBGwi29ndExZNTWZ/YyFbQBja2CeCYIRZmX3yYFhOg2OheH1jTZgFM1uGjiQ2iSkW0qxkRIfmNdkGzpCUrFkeJMK0mw/J5Ez9T+RPptMqQbIiRGyeCsS2m3J5B+fPnhLvkjMn2bCVyWXVlWGs3oYU8OBgS4kVr8dnYAskfU+SkdaBEVDpwLmDuGu3t9eVOeuc7HYo39KZTcZDCD/3iffZOXauR4bbPJMpYH19DeksGa9svd6UIK5duSrAn9UVNj5xIOalixcFFo1NHsLy2hqOnTipmYzsQV2anxdEwNSaN7ZfqcqpEFYgeZO/HxkfE92aURCTJP48MDikIxmoRZypRWaYxh4zF4iyk4KNWpD52tvekdMdm5zC1s5WJ9khn5E7jdxJonskMvEUAOYB9AdnTp/G4vwVmaYbb7pRRYb+vgHxeHhqDOkahAM4Lmtzc6UziYmLRSVliM2RLBU5dOuGJqLIJgouprJ05z59+Gq+kxnpJx+yvNANgKF5YGbFkptWuVKVjaXGMSyj4+Icxu3NTQwOjejwEb6uNDAkcIlkVNpi2knCqTxwRGP7mO5zbODaGvoGOafXYM6llWWFXuKTqFgdFY2ZWkx27UBfv3FlPONLfHYLN+nUiTIyBE25g0MsNrdiB+lytK0UKL9zUP6Zs6cUCnKOCxu0yOqtVPdRzOYkNLYk0gyyE5BMX5pOOmg+Px04P6fjLJnfsA/LdZhQsexoBiKj/NkqYiZfKxvq1N4/+NSvualLFkMrttSoDGsDJ9+QW55dGMwyBdK7AZYEjxg28IN5/Jmmxbk+LNY02Q44NMoGqiQ2N212IU9fSWcJWlkWrOwtSvK+TQXV6Eg3qlWgFRMjDbJ0NDsxuoitJJHL5FGtVRQ/s/2SgzlJ4eNMxWaNDcd2nAPNE8PPTD6jefD0BdwFXHg+5+b6uhIbOsDy3q7of5wZTDNFx8sIi88qEmibB43XkMszSrIzUQU5uNOGifETDOPvaHKYlHGR7PRJo/4Ff/Tph0M/AYiUCDsFxkaY0lloBCrPNtJJLhY7U2sV9Gu2ih2oSk99cGB9PQS97LicQKOa2BBL2ICc7d3tLcXoRBE5nIaFYUKumg3gDuHjNfhAglabTI7sv8U1FBnU6NNk24rtFY3obCV2PVhjQh2JVEa4NuFjCTmdRZLHQJARjECOmi30GT5PpYpYimihFV8EjimjJW4StRMjmZi5OQI+c1c46OYtKnQkD58mhDmB5OAOqrWDpGQlqMAyL9xGOuyuJ30nkMVV4SrxZuhEKAxuN64ehU/qmSYEaYa4HWpNW2eNBP4QVZ5iDp19NER6Mc+t483Xa9jf28VeeUfhHB824aYhcViNnYzLUMtGY2thXXOutanbiCk+GKdAk2jKucDUrhRxc51eY80LxI1YmarXWcJj1Yi2tS6wjjMUrfBAU2AnmjFMTifTgrvV8hNz2SV3uc5+Smk3UTbc5RQ27Ty7TzTtI8V5j1Z8USKoqDDdOZ0s+OxH3hMycvEf4E8KJ6LH+iIv0IEkmRUy1tR5QhF9gMcvKByaJ35J093JWmrealhmxqGS2VIR/TyUikdnppI2o77dQK1ewebmGso7u1Yjde00XEgK1ysA/6ZaaY4dfBxuw9aanP6RoC+GAQekNdvY2FhxvqSpQW7NWl1hIgskKiZwYhJ9jSt+08FSicgq5s5Sg1gyKd9CRaHvkqmwc0Q7Nprm0FJ/25Hk6dAv2YSNNpLZtGoBqqIRCvjDjiN1s6ZUnI3JPtOhkunKIxpYP5SD0MlV5JHEtUUZt7LrTLEok6skwyODQI2XTaaBwQiMj3lWEZMcOhm2FjKrJXGTO0jbVQ1M3Dl2oLfwjJ7T3M2cJFXVIkCgU3xDYtZ1IaRoNVCtl63U5g4+keKo2862O7e5P+GXSZYm1/G1bk4AEzvuYg8lcJdT47koJkiDFSgfjTEnhsNdSFaANNvyFU/pYfcKTbM/RCv408/8RsgmJ25Lhms8ppgYjDDsRKozT1wfyA4Kprd0BqLVtSxs291TrMvZLeScMFrg1mK0Q9PACRcsblN23Go6hZGOhQkPT+5SscJ2CSMeVeJTzBzjrqXRYFvNamyx9ZBTJppqkiWkSqGnEkT3yABjASeGGrNVgl+aXNeU+bFDnjic3git1GK+jt+pJPRTDBe5e0X60Akm3ZngXBwuHK/JeyRIyIiH92Ywgx3DQFoHZaMAQ/9tJ0TSmqiT8D9+6v0hHaOFQU21kfsOZCJnlQpNTBJV9kWqHhhqqoXYTMSsw1AZJB9C4JbDWMwpsexlsSm1izuCD8SHZPpPDef7lZSJQw5pP3cQE6DdclnwscHFoVoTVbJj7B1la4sdFH5QLot5pYxao6EYBDhT4OZJ2WFQ3Toll5DPmYonhFKKWes6r6lYose5hgQ+EwVIBXKVbKNZEINSuyIxFuPc6NhjhwV5pjLfa+Cb9TYFn//4QyE/gEVdJiOsnli5ipUfs9u0Uaymc0F8KEStZvqrz9agd4NYpVVRY3CxEYDVeLWhKKY1vNxP9uc9cNfwM3mWECMNa7htKHVnXMzrUNAEmviABKl4otheeVfOUvMAHPWBZoxmgNrH9/GhKRCaCxa1hU4e7NvxauqOsGOMec8C0iqMw2mKaCrMRHIn6z5SSVdzMBTRH47rJ6kyuiPmQw6oMRhc4UTD8a0EqA5vAl6f/diviveSy2RlXor9JUdzMCoEtwk1mmGeHZxnNU0uiirhTujUCu0YzrGqEsPOdoTOxeDDMHMV/yOa0I0RTia0yu1no5zYsUBwLKUGAIJFvE6VgmKpz0VSGuZWt7EnNIUyjTu7kiGDgoMqW1acXeb2zvEadqSO7ciGUwab+SX2r7qy7Qw642i2pSjegTOUZqQkQihhAOcHyN1kXdRjMDYJ2+ZC8rkY6ekYCIXYdqJA8Ae/97CETg3kAByOgRK0K7PBsyOMVMMPp+CIrVNj+OUZuXxwhkuemUVPXz2oCNCihpGWxviUxQTj+cXFpSEyKR5LgE7xgZ/DKhUdueYI0HHRVJAJ68j+3KryHzkb0apJckxaNGvGNJOtNfwbK1+cAcwvyyxtYUUQ4pdGURmHk5rKHaLKlqITm6AnO+wmpNrJ7XZgLf+u4CGVkjIytDSTauc3daIVd6q7X9Dgjz/zGyFZAMz8vHflAtjheSIWmMOQnWWiREeTVaLAMI9en5Vuf1Y0NcyfkM4Dvne3txXa0a7RhBF4Yts6yUAkHbETWUVc51coB5mNth1Fz8+hAvBBdNM62sZsPIcLM2qqVhkd2emL1EJqPhM1KgnPGeX0JUUPPcUFoalc4FTSjtpRUmS1U7EpGJ3R5OULHZPkkyPvWxltUZN9eEtlVGLpQlz+NxeDu5W1AcpSc9qp6QyPaPu1YopbrYPB88kZBhF0YkmOD25FAiYutlVpzylEfgjtvPguzob60JFHqHFAA7Utn+Upj1aRIQDlMzw/loTXpwJQAATYiOQRC1eRxQpsyixV+W8wkkjK1lNJNA8gnrAuvnRK0QhTf+4WKpKfzME1EufSOViaDioMASx/1L2d10FoIibnTRPI0JkLysUQ1uKCCd4Vd6Psf4Z+q3s6rxKoeMyiIpqXT3zoPSEHmflqR9fDm43zQjPbFlUsm4illFToaHjaLtnMirx9pV5HNmmFEGqCpz/zdfwSNkHbyMy2WlFLuZgEtKmKGqyJgLEwW839edLUdJo72uv/v6Zzx0EYiKEgEkRAwX05AxVXTZUEEKCZ2XRISEtwvH728w9x06nXLuhF28lzgwFucaHj4wO+xK3kEkYPoMGaSpM18T9hytJtQvkIjpgzYDYKU3UTnJEHAuVF8vKs19FJGKnMoay4s56/FdegkCVf1gKx5+P+IxXGH+JLfqDO54DURDIaiWbb7YZbVMCyV0Itr80JdHAUPJxT2+bZge7SB8eCKYh+zof0wp/HhjLVOYK/SgKAp/x3sAAAAGNJREFUiaUfJIu5RYLtCGr20gZ4dksoRovJ5ZpQse1ixnQSM1qRiZAB6xGG29rYxGiiXWwvdr7PMYbvtZZLzYQJ7XZq6Ll+D3pp3IrdKliwCo7hDJyppwcwO3t3RZs7CZZMhz/CiSWmixu7pgAAAABJRU5ErkJggg==">
          <a:extLst>
            <a:ext uri="{FF2B5EF4-FFF2-40B4-BE49-F238E27FC236}">
              <a16:creationId xmlns:a16="http://schemas.microsoft.com/office/drawing/2014/main" id="{5CD0CBC8-99C9-4809-9230-C900EEAB2F0C}"/>
            </a:ext>
          </a:extLst>
        </xdr:cNvPr>
        <xdr:cNvSpPr>
          <a:spLocks noChangeAspect="1" noChangeArrowheads="1"/>
        </xdr:cNvSpPr>
      </xdr:nvSpPr>
      <xdr:spPr bwMode="auto">
        <a:xfrm>
          <a:off x="6096000" y="720227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803</xdr:row>
      <xdr:rowOff>0</xdr:rowOff>
    </xdr:from>
    <xdr:to>
      <xdr:col>10</xdr:col>
      <xdr:colOff>304800</xdr:colOff>
      <xdr:row>804</xdr:row>
      <xdr:rowOff>129540</xdr:rowOff>
    </xdr:to>
    <xdr:sp macro="" textlink="">
      <xdr:nvSpPr>
        <xdr:cNvPr id="1146" name="AutoShape 122">
          <a:extLst>
            <a:ext uri="{FF2B5EF4-FFF2-40B4-BE49-F238E27FC236}">
              <a16:creationId xmlns:a16="http://schemas.microsoft.com/office/drawing/2014/main" id="{3BA8A4E3-D3BE-4497-BE1D-65FC4DA1DFCE}"/>
            </a:ext>
          </a:extLst>
        </xdr:cNvPr>
        <xdr:cNvSpPr>
          <a:spLocks noChangeAspect="1" noChangeArrowheads="1"/>
        </xdr:cNvSpPr>
      </xdr:nvSpPr>
      <xdr:spPr bwMode="auto">
        <a:xfrm>
          <a:off x="6096000" y="7271613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833</xdr:row>
      <xdr:rowOff>0</xdr:rowOff>
    </xdr:from>
    <xdr:to>
      <xdr:col>10</xdr:col>
      <xdr:colOff>304800</xdr:colOff>
      <xdr:row>834</xdr:row>
      <xdr:rowOff>129540</xdr:rowOff>
    </xdr:to>
    <xdr:sp macro="" textlink="">
      <xdr:nvSpPr>
        <xdr:cNvPr id="1147" name="AutoShape 123" descr="data:image/png;base64,iVBORw0KGgoAAAANSUhEUgAAAF0AAADjCAYAAADnsRjGAAAAAXNSR0IArs4c6QAAIABJREFUeF7EvfmXpOlVHni/2PeIjNyqsraurqqu7q6mtWIJbOw/aRYv2D7zk7GNWSQBMsjYnnM8g+F4BAYbI8YIBowQ2IAQ2lvdtVflnhn7vs95nvve73sjMqq6JTOe7JOdW1REfM9337s+997gX3z67y5ERBYLfuFHEAThz/7v9XFz/J+Ps7/hK7/Hr93z2N+CxUJm7u8LwePmS6+F55lN3XMG+DqX+WIm/HfTGd6MLIK4zBcB3xff23wus/nc3oa+l/lC4kFcAryNGd5ITBb4DPAwPEd0ffjbyz7wGngnEigWhon9G/+Z/Oexx/Lv7t/FYjH9PohLwr1s8Iuf+XuLVWBXAfWf2ED3AQ8fb8B7N+T9QMfzzA1AB7o993yO2wQBiMlsjsctJBbEeA1z3Mg5Lg+AKujANfwEYu5vBmB0Hf8/g/4vf+ZHl0BfC6aH+n8X6ABKIkmPwFUJ583jcQlkOpvJYg5AISlJHqCFii2/5w2Zz/XRTiJjvBszmU9nwu+ddKvk+aLzYtBNWn1Jt9/9lUm6qZfV47YKfviCTr1cUC0q7uGRX6de5lQtDlxPnc3nUwe4ojOeQaqhRuIyHE2l2+tLq9OV4WAso9FERqOxTAFsLJB4PC6ZTEoK+Zzkc1nJZzOSTiYllQTK1HdOZ74Y9FVQeSl6f0OVtnTaX6CbPrB6+f8SdArXYiFTSGSo1+eqTpZswow6OojFZbYIZD6PS73elYOjMzk/a0hvOJbReCL4Z/FYkvp6DonmDZxDiQhUZzIRk1w6JdtbFbl8aVsqlSJPAU5PfAmoZUn3QV+V9Av6nKd1+eOC3ofd8W5YwNMak7iv0yMpjp7uRWrGN6QGXGgT1hhSgg5V4YEeGl73wrMFJD0msH/jcSAnp0159/5Tabb6Mp1C1cxlNJlSvSQSaUklUxKLQ8XM+LlYzGCOZYHvZ2PJJGNSKmbl1Vevy6VLu5JMxiUBbRNiFYG+Tsp9Q/q9gL702Bhsjxr+tYZ0WeqW76NJ5cvUS3gtTr34NwyGdDIDKAAJOviiTsdRVj0eyOFxXe4/3Jf9w7qMxzGJxdO8GXgO6HFIejqdlkQiJvPFRGazCQEH+ALwZxOJLaYSC2ZS3SjJrVs35dr1K5KU2QXQ13kmBpxvfC/o9BVpX3dScPReCrqq14tu4Lqb8T1Julq/UL2YTr9winBDFoEMx3N578G+PHt+KvXmSKazpASxlMyDQMbTqQM9IclUQuKJmCwI+pgqBlIeg82AfZiNCXomlZCrVy/Jm2+8LvlMbAl0+jbOrfONbOB+WFBCnTmwxznp0gOteK3eELq0+geBu7he0j/99x3ma3xoKkR613phfKTzyc1uer/D380djnz3BfV1pF4WThd7fr6IwFXvDWby7XeeyvFJW5od6HBIeoJ+jUq68EL0ExcH1TKnT0/PmqCriglkKpmkyM52RT78obekVMi6934RSNX7hrHCbh4Pf3I4RKIJFR0pK1ybXSO8psCBbaCrxMck7pR68Iuf/gdhcLQucNG3qGpBATfw4T8bcHoj4MKZldFgST/D4Mjp9dmKBzMPRGYEfU7Qj0660myPBG44vBNAOqWfrgbYji0FEBfEm62eEfX7fCrBArp9ITtbZfnQ229KqZT3tODigoTaH0MPZEWS/ddmwOOBjphBYw0YdBUKex4f+PD7X/z0P6SfrlK86lWYu4W/Qy87qefjVQ+rCookmUi542fAM5Bxb4xSsQo6bmkQl/5gLu+8uy8Hhy2pNYcMgBLJuARBnKDPnG1YBl4lE6BTfVG3Q69PJJMS2d4syg+89bpsVIpLEfQ6A7pOXSzHEu6kQWKdkbToHe+VUr4SweJn3iS4CqbnV0G3JwkjRb4TAKkeSKT7L4JOVYSgJUwLLEs6Deka0HESJJ6Q/nAh790/kmf7DTmv9yg9yVRS4KpoRKpCsSqVLvbUm0/QpxKTCdXL9lZJ7r1xm0Y19LKWnuXiD/4Nsffsg0f14SQdQJqOZ0DmPqLTGIEe/u5ffMpXL7PwTi2B7tQLjSiTG/bklqMx9aIgh/rb1IsD2y5A40hVTbwJPEEJGY5FvvvugTx+eu7Uy4IGE6BDxaz7IEBmd/h6OOYKeio+p6S/+cZt2d6sONW8PnNCe7QC2pIX5km2Hq3lnAye9WWg+ycgWAXdvzBf7airFyW7VLUo6KGe91zGSMdHOt0H3b8geCezRUwGw7n85dcfyrPndRmMNFEVxBYEHcHFi1w8Wh3T9zyN6jYm41PZ3CjIm2/ckkvbVcNpKaFn17vOG3mRClK/O/Jc7PzH1yTHfB3/QklffRMEj7p+Wb28CHRNQjkpdsYFEakBzuejcEZe0DxAYBRIpzORP/3Kd+T0tC+jKY4tQMfB0hvs69Flqbebr3YpkBklPRmbyUY5K/feuCOXd6uh7TMV+jIt80LAVfH/jwBdXbOlXMYLJH1Vp8OjgbvnqxzTTvY7gj4PpNkey59/5R05rw9kNEE6dxGCzhvgH/EVHxl+vlp3BEEAfUrQS4WUvPXma3Ll8ub3DPoLb84LQIe5DAMid0fXSvrnfvrvey6jRo4mqeH3plpwUZa5c8iZhxIZT88nd27kBHnxMCJ1ku5y4LQdBD0m7c5Y/uwr35Gz84FMZ/Ewp23Jp1DSwxtAsdP3a/+jTldJT8RmUswn5K237srVy9sSBMiwh154JOj+r1x07L44L029ePtdqKes9mDG0xME32X03Ua+Y4AeSWEE+urR8314u8BIRZjxVF/VVIkiPZOxA50Aw2i6fDgeB2mWIMEkV6c7kT/782/Leb3rQEcAFMiCIqTvaMkghS6aM47MfzHvK0GgoOdyMXnj3h25fuUSjWwqnmDUahJJfWzPvUbf+Lref23fE1pna+z5lwMkZ3w/OOh+JLr8fajDKWW+/p4T9Mks8mgYZjmdbqDDc5FFQtrdiXzlLyDpHZnOkVtxlR89t+8LOp0rgL6YSyyYSjyYSiYbk7t3b8qN65cFhi4Zi0ssiN4/nhfvx1mNC7C/CHRfG7wMdHM1/a/fg6R7/rcf/HjqiHrfBUoAdDab0m9GtBnqbw3eo2CJagcBUFLaval89avvyOlZWyazmEvaBlpdc37xiyRd1RyPkARzuL4Kei4Xl1t3rsurN65KHPl3CcIUq95FYW7ng4LuR6y+m7mqy1f9dP/n9wXdP0a+x7H6vd75CHREj4wg51PmVV4EukarCYLe6U3kL776XTk9b8sUoC9ilEIC7qkX/wIjLwOBmUo6k18ylVhsKoV8XG7dus5PunQznAIN12kol/Iuy4LuG9JVI27Xs+rbr1OBflqAf/+Fn/rRMFpAqO+DfMGgrhSdlzwSi1adpBvoi9mUqVnqc+hwWcjUSxswb7FQ9dIbTAk61ctM3UjagBhcR3ULcQHMx1i+I/QYNC4CqPhXyDLGggkl/dVXr8nd127ywEDSaWgNdJw0GtIo/FoF8qXu44pCWhWIJQk3FWmgK9gXK/V+EBN6M56P7QOvpt6F+k7SF7NJKOkvAn02R10nIf3BTL729ftUL+MpoNM0qRlfvD4AB2B4rul0GuZjkHUMJEbvJLZA3n0qifhccvm4XL9xWe7euSnJeJw63QwphcpJeuQHLadrV9XGGlsb/mpV9ZnUrwIfSvrLQF9VMZHhvJjcWgV9DtCdITXQJ6z2OL3OtChkMCmDwVy+9e1HcnLelvEkoC1AcoyS6IyvGSS1GUj3RilngA5JpkTHZhKPw3uJyys39+T1116lejGd7nsvq4b0+5X0VRW0+rMlvl4OuquQvAz0pZPAxyPhJAREPx3oLiqlevHy6/x5BphU0t/57lOql+EEv8cnQIcKilxRe/NL74tpAACOT0j6TBLxmaRTC9nb25bX796SbCZNacffE4mE80FfbEjX6XFfZ69K/TrVQv/eC+r4/ap6WSULLaWHVtRK+FjnzbBm6dLDIehzrfhMJ1NSI+i6s/is+l2TXXG6ld3uSB482pfT85YMRyjziUyn+Or8eXeVpo/5HPO5JOB72xuF3odiCqaSCCaSTorks0m5srcjd1+7Lak0jHZUDEFxAfLvlNgSjnaqDGjfeK66iat+O4sWMbwvfWNLwP+8GVJfp3v0iPcF3Xlqatgugj5xoM8d6HjcDBQLl11UQwo1Ekit0ZF33n0kne5YJpMYQUd6AH9blxsML2glJQHQYUgTsYkkEwtJJwK5cmlb3n77TZb6DHQFFYDjpC2njc0d9D2PdaDbqfOLHCHIovbHjL6druCf//SPKuPsrxB0BVbVy3ShBeV1oMOLUfWinweHJ2QBjCfCiBSFagROcAANdN+Ng1HFBzgw0V1BFUlz6sgyJuMzKeTSks8k5eMf/4jk8hkmDQxMgI4iyTrQ8dx+RLkOWAN11etTzz9GNYa/weinUimVeoBuhpElL79QYBJveeZ16mWNpPugQ9LxND7oeAlIuIE+mc5lMplJpzuQ795/JM3WQIYj1E1RLEjR0LrkZXhMATguCDdhMplEri5Ld1BjSANMJZVcSCYVl+t7u3LnzquSTAFkPe4KKD5hXpGOiLTLOrXwQSQ91PlENSbJZPJi6c4HXQsArra5zjfyym646yxP0SuOci8z5+vTpZtNZTKbyBzey2zOT9LhoE7w98Wc3gnUDSpDCKIaza48fX4i5/WO9PoIcNIq7WE91tk/rzRGO+GEBa4jOC6LxViy6YBZxiuXd+SVa3uSSIIRBsOmz6Hup6qX9wPdh2Odd7MaLJmk47F4HTuV1O1LoDsfmyRM9ypLx8bzIKjz7DFmSFmnjNw4Ax2s3JeBjpsALwWgQ4cPxwtpNofyfP9UGq2+jKfQ+xGT2KSJNz4WHWEF3hnSxVS2t4py59Z1ubyzyZQAs4yoh7g3roEWAjPLj6+TtPU0ixfdBPs9T1KgJ3H1scFnnXrxdfo60EPXMPSLXeUOCSyPCr0O9KlaRNZPZ07afUnHLUb6FycSgE9mgYxGIgeHNTk6RhUJBjoC3TwBgIzv7QjTZ+cJnEscn/GJbFdRI70j5UJWAvwuoZIeRbcAHWosuhmr0L8sIg39fc/5sMcDdN+9DT2ez37qR5XWsmRIo6zbakRqOp8GzWqfPk/RyzKapAN0k/QQ9AUkW9UL6HK4cQAeVf/JNCatzkROT1tyctaUwXBG9WK2B0cMlGn1gVVN4P0YWwCZePBe4L0UCin5yNv3ZLNSYOnP6OI+6PTuEdGuKcMaUL6O/yBSztPoGJQWRYdeDSU9zKkAAF6aZ1HcxZIUYIVnfUwYxZJHGEm8RYmw2DByMxhT6HC4jfQ2ADaEXz0b6HMaxPlcxmPk30XqjT5VzNl5SwaDiep01ISoClyaF4EQeCZxVzVyajEeoEEAybaRZLJx+ciH7snWZkFisbkk8HhnAwgGPSB8VdDXqYPwZvvVKmcowxvlMpVax9OSh++bL1WQoNN9aV51fQx96nB3IsxoKA9GCZxa5DDuuIbmIegwpjSsYNoa6OpWQg2zq4Isr4WMJjO6irV6V5qtodTOO9IfTCi79OedK8byHV06NY6asNKbAUkHL2yxGEkqE5MPv/2mbG8X2AmRiGmaAO+PoMOlmwdO11/krfjXb5KqRw7/u1gs94Om1Ug0NKa+IY3AvGhQPijo6p3op4I+Zl5dQYeEIzo1r0W9GUg6bhhyMnAfkQBDKgCS3qh3pD9USWcky+4KBByqAgG4JrscCM6QajZ+LOlUTH7grbtyabfEPDoZHe7y6HKSQQbw1DHwQ/n1ZtWdhu8D9NDn/15BN50e3SAYQJV0cwdXQQf4vAkImELQzagCZM3VoICNOGcmcTk7A+gDaTS6MlgLOlQSElseURN9SdpppKkAcF+SC7l3765cuVyReGyhlGmXyo0noFZwJgLBYVnNnbwIdNXXGvyspgNeJOk8gS6YC37+U36NdIUotFJxX1UvVClIcLnCtYF+QadT0lXno146n4EhoFlCfFC64TLik7o+Lue1rtRqXWm3BzIcohAC/oy1AJiXByobVIyCp++PTHcGSHATk0mRu3dfletXtyVBNTSTVDKmXk48ppIOgtkLmAYv0vHvBzrPnU+XXgXdDMUSN2WNC7QedOPERJK+Cjoknb8TkdFYI1RINUFfBJrQIlUDUg/3UaTW6Mn5eUdazb6Mxuq9QJ9rfl2tiWZ84Xsj+EhaNUJiBFw/E4kFixg3X9mTVDLu0gOm05U9porpoqSvSrFJvv5e8/cvkvRV0C0C5imBpK+Cbj+vukkXQcelo4vCAiI1pADTN6QKuupt8MzhIk5QUWIrozJ2IeljqJgpItOYNBp9go5ujCHVC5gE5r0oSgY6pBUZPcdioqTDTw+Qf0ku5JUbV+TWravOiCIrqZaQ0Wksznw9EgG+Tn854OadqKvqG9h16sUnkC6Bzov3WLHrjOqLQPe9F6oR57+b9wK3kVSLeSAjgM5gCFUfRzCda0Q6nk4YfUK9QJ/Xah1pd0YEnSwx815UnXqgg56cEEGuxhGOGBzF5swy7l3ekluvXpNkPCDg9GDgszvQIXVUU87NMxBfBLz+PSYx5Gw+IOhL9sKXdB/o0HWk3napVW3Y5CcuLgQ79NNJOdG0LSTZ5V7GAJ2SHlOd7kCGLo8HMep0NHINRyPp9pHsmku3N5ZefyKD4VTGE9wIxy8LG/jUfbGcCZupcCeo06HrIcn4nEs+l5ataplfs5mkFPJpyaST7EUy40a3E32qpDVrTskIodYmsMSRIeiuxcXIo8YqUIc/ymT6vUer6gV30CcKqZuoF6dhuIEOQwXgoZOVF66un/PToXSmMH6oGgG0qUopU7j4qjkWtCciCkXLYrcL3Q2gh/TVmd6dou0Fz+tIR35UGroWEYeFUgfQScxX4BEQ4X4kgkBymbSkMzEp5DNSzKcll81IsZCXbDYjCWdc7TniDKJMdzMy5CvSpnieDh4FwXFMO7UPK3z0Cwyv5YTXMrGT0u4kXfW8axNht4MDnf0+6nebhwJNr+7fjLluAMvqEQAk4DGmcVutrvT6A2l1obdHmmlEjkbAR4/xBuGTyS6jz3lUbMM9jKLdTQG9GtetbiD4kBrYQa1AfJKJQDKZhGTTCfafbm5WpFjKSzqV1BYVFrZN0iP/nXVaAh+RWUPQnVH31UiUs3cnwt2MlSxjlCL1jWkUsdplmkirpNNHJ+haOWLUCfdvCg8FuRR8D7dQGNKjLHd2Xifo+NtwoirMqkgAHZwXGFWcHqvpGLhmN0LQmZLAW8F5RAIMiSZInKYXIOm4AZBIzULCZ4YeR5EjJrl8WkrlglQ3ylIqFSSZiNO9VHWtnARyZlwDQMggVitANaRKyb2eqRfXf2QdGppyEAk++1N/L0y0rNPpa/W8C6O1sUqp1ACcORZ47qzUq1qYTJBzmcloNJV+f0TjWG92pdvpa2aRrS2o/GtbDIsVIBkBeN5bcHCtFVIDGwUdHpLCbvk6zgcI0MSLojO+158JCvPsSGzFqLu1gwXFazwSdA2Rcrko1eqGbGyUqP8VeG0iwyGJg76BaNiYCQvodQVd1YuBroZWb7jaB3wfNnoZ6BeyiatVIrs8b9hFeLHIGDKPol3MbMqCGkGb4mAig8FIms2u1M6bUqt3ZELDCKD1hECVaJjv+oYAOlmdUBPIpOCGaCCl+lJvrHZ9qEp0HA1nwHRAg3be6Y3SWQHKFyBjAIACzJhLBdOjERpYgF6tlqVYzEo6lWDPKlQTQAeILNoQYNXnTCvAfvAmu4SE1+xlvwsj0vcD3c86spznqvmm20wtqDqZ02hCLQBoGMVBfyTNVlcajTYTV4guFXRVGmzOQgrUgaJRLtLGQEg71fA3SDuvjXrZL5/wt0696E1nwMTUs90Qx+Z1ARCegs2+eE6AtYC0qv5PJOBWBpLPZ6RcypG2ge9hhDGDAD1QMaYPcBNcltOlxdeBvpT0Mp0O0P3M4qo60dqkejF0Ex3tnsknF5ZDLw+G8DzG0m73pdXqSb3elHanI4PhiAkr9oSi3skasuavFwhgeDzBulJjK4FlK53nQOnSwnQiCakDrVpTCJYuJfMWJ2aKWqn2TbEqxBkCC5mOjRqtwALoqGUHusJNz5ih8IFzoFUm3GqkDeBa5jIp6vtSuSjFsno8qVRcUmgkZuYScYH2kEICkGKwk8k0hR43FZyfg073Qv5V0PknnmFNqirQJDmQq9IbjKTeasvZWVMajY7U6z3p9pAvGVNSqQNx+QG65JBGpbjxeM5dosyUsqYKHJ/S1At0I4oUsUAy2axkMhm6o6PRKEpQhf6aeh3wuVmXRLf1bCaD3kCPvdPxqCDpdaqww24spnM+NlITUFETqgyqTbS/B3O2WMLTgQqqbBSlUi5KLpvSwCvpSKmOc2mgW5EllPqf/SmdbBR+mF/o06HxBvmGIFFopI1RVZyeN+T4rC5n9aZ0u5qYQpUH1TlM8tGUKSQH81pcgYoEUteTytAeARKsmerJ6KarAbLqECQHZTnQGCzSNTKpz01B5jCVTEoimWTwghPR6XRCNeW8PbUDlCD9pBdsdQF6LGwV0U9y3iN1BCcknYpLvpCWjUpBtjc3ZKtaknQWhe5lnW6nbin3sgo6G7XCSpLXjMUUAUCPSaczkv2jc3l+cCKtTl+GqPZMpvw6m+GmqD52xHIdFcJbqybIaXMl4bim11UVx2PI57B6ZiCVSkV2d3el1+tJrVYL65w+9wTqBzfHKvA4PQDdjJjf6RyBjsI53p2eMrLUXIyi2siB77woqB5Eu5gpA/ZYqZCTS5eqsrlZklw+F/Jq/GqRL9fBz/zk31mSdFp9j/ti1AarCiE83z84k4OjmnT7UxlP59LpDaQ/GFNvq+pR46ZqBDrTGlznobulYBqRVN+SlctWE232hnM5XNwlAlOv1ynxdmTtfQJcgA7wcdEm6SF30Wsv90Fnzy/MtesmtMAQdoy33s2WoaEG6DF8ziWTjkshm5JyKSs7u1XZ2dmhkWVw5hjGF9LDBnroMiIi9CSd8kmqQ1ymU5GT04Y8eXYitWafvZ7D0Yx6nSlbZj1UX/NOuiABqgaXZMBENzLqyFD9t6Y4zIKDwp7NZmV7e5ugtlotGQ6HUe+Qe88GOh6DDyTb8FiMK+GH47nrEXLtMnBdQfVjYBfFHQa4+eA4Dubmsg4bX0guHae053JJ2d4qy9WrVySdTkkQg1HWhJhya6L0ACXdP9pG8gyBZ+oVRjQmo9GMUv78oCadPpJU4KjMpN8fy2CshpMSTjcPvUUueEdQwVy5m2rkdeapDvcbzNSjiQq+KmT4HYCDpONro9GgMTX1g+eBZPtSDunGjWm32yFNAy8dsgbMxyYDQQMwshOMp8+ODq1GaWTqZodRJS4klRDJZeKSTWOkVZwu5qVL27K5ueFqruq3cxqTd03BZ37ib4f5dF4A4m6LOJ1kKDtWpNcbyf7huRwcNaXTn8lwHDADiNTrYAR3Dd6XFiFJkAy9BUSXeoJwjMlXYZDlG86IwKkHJGI88bIXQrB5fGMxSi/A848uvje1gsfg8Qa6UfCU8qFHR2nVdNrJpVRJ5//5GPQu+aDrqVd1D9CTkHSAnolLJoVEWkp2djZl99I2Ayp4SarXE/pKNk7qfUHne9LoEUEOdPnJWYegD8bIiwdULUxYgT4HF5F6E99rOKj6UZNO5LgQdGWzqldjkq5hu4XwFgPRgQAlOpGQra0tHtt+v6/AuCNhQBro+ArQx2PEDu0wzboOdJ3zqIaUcu6aFrQfVTs7zPyrfdX0AFIHGN6TTccIfrmYl82tMoFHkMVEG8P/JDkwTsvI+0o6gaQeFKnV23J4UpPzel86PYCO+qZQ7QB05lI4PMGpYQQhni6nDnWqBV8j0G2Oi9l0zZs4v81VmALq9HK5zAsZDAY0pAa8eQq+54KbA52OGxR+xAL+Oz3EAFTpG5qGUNC1yG5NwCugO78e9xrMgpwDPZMOpFzMcWDb1nYFQz2okiJJjzt2WSDBz/zE31Wd7nIYKjFRTsPCdfTnd/tQLzU5Pmuz5xPzWUYI/Snp4zBwUsGGX6+XiioRAWe+W42yGTJmTdzjlg14dAMMMPx7S6iZDjcuIyQbzQEI0w14PAYAQ9pD4x0gA6peExJgpI7a9TsBUcC9xq8wv2ODfGB3hBnKLFLEmZgA9GI+JZcv7cgOhj8ggmbhG6ZOh/KA6ER79bM/oWmAdZ+m25k1XIgMxlMONjs4bki7g6rOgjMUh5iV6EBH1hBPjKoRPsKQPLTkempgBCGFqifVeNrjfcOu7yGavhHEY/TXIfWQYNxQRKtUA67zzgyqSTr8ej4nx7lGw3qWQHd2TO2XBkSW4dE3aekDN8LKgZ5JA3TodSGF7/Lutuxub/F6kCQj6JrYfzHoq+6calhlX7V7Q6qXk9OOdLpT6Q2R4NLxfauga0JJ3SQ/DMbvTPoiP9teJdIC/nc0wDZaBB4Kkk6xmKoXl5NJxlWHm5RbwIQbixtMj4UVsMh7Ieiu2mRC90LQLbhDbMH2GpFkDBIegV4spAj4zvYmr5mSTdD1OIejSSDpJm12cfYGln4fBNIbTOTguCZHJy0HOniHCxrSCHQYSEizHmGTdH1ulVr1ZFTnRe7hslH0pd2+V/WiXo+dQhxdpgjiCeZlkCbg4zwuvXXh4fecF+bUCzvxvgfQYWdwXRzAjJsdC5x6AfAiAH1na1N2d7Zo9Mml8UA3ZlnwM/8smiq9Crr9zKyeBDKczOTwuCEHR3XpmiF16qXfw+QKRJxQL0pTi0BHdIZ5illytuH3A3xUdobDgYxGQ/XrHZHUjJwyaQGMMXTdJDg/qnQZRnN17Wb4N9xPr0JOzZBq+6O+xuoJV7KslxqmdrJivJ5igIqINJ9NSC6LClRCLu1syaWdbUGNNYEkTVzHpyxJOkB/kU430BnUgDs+mcvRCUBvUNKHE5CGEJWOpdc10DU2NyqJAAAgAElEQVTnohlO5KeR/kxJJpOVRDxN8HnRyNglYtJuN6TX7/FxFk1CYv18SjKBFhJt2CWvHSyDyUQTX2Qd6FBjH3AD3QC3YjFKRgYyhyZ5tIslQ+7p9PCk0cFQ9aJDHwK21hRyYBgkJJuNy85WVS7tbrN6BUMq+iKhTqfd+syPa+7FP47+TTAdB0mHp3J82pT9o7p0OlMZjLW6D/WCij6KGGZILezXgCUmqVRGUsmcTp6bTqVQzDIXPZ1iFOA01McGvnpArtiN0h94MYx61RtqNpt0GzVsj+ZBrrcKUQgO0HH0mY93Xmk4ANNLcZsh9dUcfScPdEhzPpuipGfSwkbhbYC+s62ZzpeBvk6HL+nEUNIXJOnTe2kjCtU+IRjSVUnn8PkwcYYQHcXejCSTqMCkWRAg7YGDE4SnQdOiOOrLk5BYb2VxG1SOhYwnY+l2u2og3cwY5eFEBneVVYW/8XdxNzfRWBX+dD0vErcwIZJyF/AtYLy1ZgpgATqi0WQSEzcSsl2tyKXdHR1NqwwmlXbnvVDSP/1P//aKelH3zKc8I4qbcljOnH37mJvYak9kNEEdVAlEKFyAx6IDzpDK1Yydmj3tZo4nUpJKpqVchsuXVv+culzVhZ0q/V4rScZ7p/F1ACmHxlH5XJCjHpLWTy1bacCb4aRbSj8QAzTdmXAVsdWBnabTo5Oj9A2E9lb8zqSSVC+p1IL0PagX5NW3tzYkDTITIqRwcCYqS2pK14C+LGVKiwCHRdO4p+ddOTxqS7s9lRFayRfKT4FeR110DCVPL0PrqfQ03BVqaJ6RbCZHj0MTTwty2EO3zvntdgNU0iyOUDUIcNXtjjrX8Nw4LSi3abYyIvjjuX0SlWUtKbsuPWEdguHjVvz0yNtC9lBzPJlkgvx3AJ5Ka2f21mZJqhsFV9DGrOAErxV4fGDQOYQSKc2FFpxrjb4cn3Sl1RpLn1UiHe9H/spQi9HQvwuXd6AL4HylREKLCwYYIlkNolxJzFEoVvPPEejmKkYUhwhs7SvVCFWNpVWUoPv9XlN/PcYHB92xC5jECsiNSQH0JHg2C8lkkAbIcrZvsZiWFB0DDGLG2HH4jd8L6OzLB+hKrWi2h3J8ol0SSANgRMgUJbwpItMRixkwdEh2Mc1ChPVIRwYbLmRCe5Cgv51K8N08O9Z0o11xXO2M/sVuDIBGdOoHYADd791k5Oo1+K4F3ZgO1j24Iumq6pDVjEBPJxOsHiF1D5cREn5ptyqZTIyBE+1YMiUoIeI6Qkn/1D/5X5d0uo0OCVOxRpkj6CL94VTOal05PwdhCCoHXo1mGkECxVeAjly6pW4NQFb7qRasgKseClQXKRM6iVGnMoeo2zdR6dBuHr4iAoWLaalb/Z26n+alIA3gq5cLoIPo5KWZqdIuqBeVdE1igdAUF4Bu6iWfT8ju9oZsbZUllUAGUhk2iUSKLAZlkjidbqBHIEdFY1wADZarZSL/Arex2R6wPaXRGHFaBVrKh2DdjsfsjiOtOXBVGAq6QWj5FUvrKuh+nsaX4igf42yDy8GbuvFB99sGuRkAEWFc8/iokfquX9jzbt4KVOj7gq5JPCUo4aTGFPRkTNJQLeUMm4TLlZwkMD+MVD5tVrDNBkx84ZT+9D/+X5YkHZ7EqgupU/dUGtAtgbFPtVpPzs670ukirbuQAanOYxpb7fmPQHccqFDFqCG0TOZF0A345SSYX1yJ8tvrJB3+vw86JN08GD63F2maVH9Q0E3SQfWA3kZECnWyUcnK5d0tqZSz7HViOU/gJiclSXcYDBTHZfRBV2k3l9EfaqmgA8zpAm2HC4KO4fLtDtK6kHYES2N6LxMHOqdF0466Mp6T+Cg3ot7DqqSvgq4KJvJiIjd0Wb1YFOuDjueHIUVgFfrc3xfopl4wG0wl3UBPI5dezsje7pZsVHIkpqKhLOEkXRN0oPKtkXR105bD6VDtuBHcXBaCnqB6X46Om+xsHg6hXqaa4gU1mvNcdKyIcgwjQxoS4rz8vb1mZDyXXb7IV7YLN09CK+4IRFgMdn56KgU2gF4oPgaDoaunOiu8DnRnSO2UR36685hICFDuC54WeRUzpKnUXEqltIK+UeBEJfDhwXOETlfiE+KUF0i6GSkDW48lAFSWLDgt41kgjSZAb0ijNWJeHQVq8l/QM0TijsskMoft6pKR97iUv48iV4XXJw85XyWiBDhOigZNmv+Af57LZ0Myvl+cVtCXJd03xH7kHf3elRfDCFWBZ0IO02cwj8BAT+EGTAWGdO/ypmxtVljGMxZdOpliUEfXNqEMhSWd7mfaQtCpcrQrmm0t8xhBrwP0k4Y0HegDgD6CC6mpAYtoWdAIVzuArBnJrb3GkpFz7uCyr+7xMMKqvMtUMtOXlkxOk2RmXM1nt9IeAiT/dfzklp8+sGDMrxypR+eKKe5GXwA9F5dLuxuyuVVRhi8SjI6dgJIg8/xGn17V6Rck3dUKLazXsH8d6KBkOEmfI3/iXDxKuvETo27l1aRadCvUB38/0H1JTyOL6YHO0p3zXnAjwAiAtL8MdN95YJHChRfLEbFSMXBrV0FHsuvSbkW2NjfUc2FTmaZ3kzCmSIBxilLwvUq6qhdEoY3WgLl1SDrcRl/SdStX5Fe/n6SvqpdV0NnrFDaeWNlbv8IdRWQI0DXaRR5EI198NdCNPeCrFvveFwA12bZRxgI6T9LJvUTVKM52GWyPSCR06ObuToVZRh901AKgYpYk/ad+7H9eSu36Os7y16AihJI+j8kELYftIdVLoznkhP/BeE4PhqNdSK/Q2idTr44lS31ttszLCvpHfZ3nYhGpngZH7jTOwcIFKlkt1eG5rHqkmcuLkh56MSGjaTm1jWtlp507cWboWculIVWdngXoKaiOKdMAW5tF2d3d4k1BVIwACkIB0LWS5DKcAH3paDkwzK/VjoeXgN5S0KHPMQxHQdfiszZ+IcfuiERr9iD5kaIPhq9eXg46or+4pB3optOtOG2gm073r3X5NaLU8PcFejYmW9VCCDr26KE2QNKTeTAG+k/+o/9pSdLVSmsuPJRU35AiqziPS6Olko7xIPBeTNLHrl1RDY8bYukMqSYco/qmGbDvV9LZ3uJSuwAdrqMWTTTxZXxG6HRjHqyqEt+W2Pv5XkBPp8BLn0kmGyyBbpIOWggkXdkBehOCVdBX1YuOilJJZyAzBxU6QfVyeFJX7wWpAKqXmfighzfNI0hbNOi/TmjgHIc9bJoN2VuqafXDWomdzWBxQiSVTkk2i8oUjrZlG3XKKCtM3hgs31sx0O096Ht26kWblLxZNqZeYEgTVC8IjJKJmaRXQDdJZzo7EYHOxNynf0zTAKGL6MpffsJL9bn285BiN4tLqzsm6OfNgfRHCxmP4b2gpAaXUQeAuMD9gtewemN9SdeJLpEHoyogSulGkhkVSPAQ+uq5HP8tAhHzXqDnRoNhOMnaN55msP3cfXhzHKdz6SToqB+G+PBMYMBBHsW4xUxmIdVKngRSJLtM0k29mE5fAt2A98dsExxmGeF/KOgL5M9nCWn3xnJA0PsEfQQffazgT9zGXOtX8j2GJYnytsLYY9aDrpUn1UxhTOtuhjZrQZUgxcvWRTfBjn47Jm6MRpoP8mb8+gZ7LejeSjgFXgszBB1zYyz3kkJEvJB0RrjeZxV0BkVxx5d3hKhQ0k36liY+O3qZEitRiccANLiDiUjSWwPpgenlSTqMqfYaRcun/GNsr7U8FdpVcdZK+vuDDgmyvLoWEKJhCbPxhFOTQp0dznCMmAH+ycbj/Il9KhB+llFBh7SjiAEVk8sFa0HHCTT1Yiy04DP/WPPp9qL+m6NUsrFLJR2gY9LEsqRfVC8G+geV9KVc938H6GR4QYc6BpjdaEw/NUk3qab76riF6yR9FXQ6GDTcKul0C1lBQu8pOC/qvZikQ6ejcxvvCZKOj9CQQqfT/3SsKIDus2EJuqkXyDtwnyWk0wfbqyHnzZ70EByhdIeaKbkwugLepoZ67nCoIk3K/QsmEBHn14tMfUnX4nOYdQQNyk2JVn5NhsROa3fhDUUSboVhYG/E3MbVUxfNHzYf3gVNbnkVQY8jvQs2cVyKxaRUKzm6jAAcmo3BUyolSdRJofLMe1kHui8NOFeaHfd1elw6/Sl1+lmjR50OzwV8UOh1SjrXFxvLy2lFD327SPsaghAGP/6/UdCjT/VibJyVD3oWVaSXgL5qX14GuhWuVR1S1lnrxPQP0KRhsDEsqVRMS2UjK6Viip3WaRZRtIYK0DXFG4+CIwPdLhqMKaVOuOEMq6AjrzIz0BtyWu867wV8FNDkNECCTo+GEvs+gH5vN3ZVwnxJN2OntM//saBrc1cUqYZBVWDzwYSp3Ww2SQ5jqZSUYj4p1c2KpCjpSMSlItBdA2/ovfjZRRxD+yBFgqWsmSu/IX0ItmxcuoMpXcYTAx1SjqgUQ84IOoYXWHnu5aD7E5XMe1n+F+8HupKZkEdXSddynd1cX728SNKZ8nDEUutgZW+rJ4C6pdIkHeTRtBTzGcnn4lxiBUmvVEocbYKSIRJxoaT7oH/qH0VpAAtm7MUo8RwuD9h1+BlWOKN1ETTpw9OGnDZ67LID4JB0TiIaIxLVbmlOByUdQ/l8XJ7gpRp89aKG28v9LiHv+vYcD8bX6zo8TdOn8GDAvGIHhDtRnITnr1z2+PimXnSPadQMoe8jKnowSKTtA+hz5l44pCefEjTu5fNxKZXTUsrnOaAtndZINJUCfxNbA5La/IX/4L0sBUIrb05ro5Y/cYZ0Hpf+aCaHp005qXW5phi5lylBnzFIQv6F/zHlpo13vEDXawQ8ATjJpCupgYvnwvls/KIVeY1M7QPLp52vnslIGheKZJOlItYYUrvxVuJj05HXgaJ9o5EAGNuMqV0QY+Ng66bZ3AUeY76QUNBzOUkmYwL2FwrSyPWjNooCtUv3S2CSvho4hFEjeIQBeC9ayAA3aDGPyWCykKPztpyed6TbnzMNQNAHGB+FUFqjUnYhcECZcVUcVJjj4kDX4TiR/rwAeihwdtyjVADoy7r/bq6SnskqGZVMX7UdeB1uF1vhO+Jvlg5euCFuPG1hWhrqxGyQpkMwmY+gxyDpaepzZBgLAL0Eyc/Se4K0Z1LgbWYkzvw+ekvdPJhV0E3nLYNu5TrwCXXtWX+k6uWEs3AVdBrSAXiJKulQL+SYW/mKt9qo8SIzTJHm+MDluuwy6G5KhVH03LF3mW6daOHaBKBWoF4ugj6VBSdkRI1nVgkySXfaRXW441D6+R746ACcgykWytbCOJJiIU19XiwkpVjOSIEcHGUKZNMZ5eSwg9sD3XIvodHxpIHSj5mJyIcHbicpBuB4oB+dtqTXx2wANMAKQcfgM5uWQZINOeFRMKLBmEq2EUdXDdyyOjfPJUzGOzKnBufKJkOgooYUrGAwyOBBYNopThKmWCxlT73N7Prayn9nzBLqfLfe2Wql8Fw43RTBEVRIgu4iChiokVYqOcljCBtSBMkI9HgyIclEmjqdAZlFpHbRZsFN0nHjzZDS2KD/fx5nKvforCVHp03p9nSMH0Efguk1dZ2hOuMknAzBSaEYPxINWZug840DDyKY7Wdrc9HdmPqhDD1dWW8kXN34BT2LBJQeacs0AnQ1kJrGCF1UgB7GDZqu0NnuOqSHHl1ICdS6gM5AVVWIfiVMQYIhhfcCnV6u5KUA0JEeICcG0/HSlHQDnS4jQPdVykWjqqCzzgkDxtxLnMufjs9b2n/UmxB0RKODEaZhoIXQXOtouIyNDtEL1AsDH8VcRj/bGN10pXH4NDuuWXCA2E3AXcO4J6gWRqUgq2Igg05acBnSaAuYReGhewx75bYY2G4Q3nTjUfIbR6tzoEOa8zlMvEtIsZiScjkvBRjSBHIyoGjAs0lLApSQOOh1runtRaCH+RinXuZwGZllhAAkyE0/rrXl6KTJ5a1M6c4W5DqCSGqg+5xwuE+YCIS3P+MkOgxUG4VdcgY6A27jors9F34qwU1pDHmpOpVCtwfAN+aFkvcS0+UnTuerUXWu74prqnTwSNJDl9Fw591xhWm2qSMaRQAUk2IxIZVyTiqVghTzAD0umWScNx7vxdQLNs+E6mWdpPs6nsPQuGAEbxj3O05GwGmto5LegaRjQDFcxon0h44PTumDLEIVoAUmLcViIczzwIh2Otg96ibPwQkJx/CpKgE2CHw4qsktrqCkuwNEgn5S65FkXGUwZTTDogZ3Zdh8WM6qceldDu6MNlKGyT40Izg9Z0OZNb2oXhBGHpJ26MilzKvHZgQePaTlck6KuRxPGAauwbCn6b0oexdpARJdf+afrHZiRI28S9k3m73ISRHK1EWDwDFBn2rnNDjqoNcNhxwXiKgM1fFMFi+ob6BcKmkSKKW63Ri1Nrg+5Dmaa46hZkwURWkAzlnksEp2szDcxlAz6FgYslwuw+/hqnEGL1xHAOayqTDefuMw9TzGi7tsJIQAjQqgclv3x4wD+B0j2Q0i0uk2M11OGKB5bcKKEm4+Wb3U6fBeEhLH9UO3QxAA+qqkL0m5FyzBV6dRJbUOoPfk+LhN9TKaONDH6KTGfK2FbG9X5d6916VYyrGpK5/PSyGPLgVEajrtc4JcN3xoqhSdLg3qNI96uH1EqXnqj9vuCh1Qqa3iKNVBwlP0nbOUct2k1YcAzGa80SjbtZotKRaLMhxhC0FdSqUyXdZuu8ubhD5TUL3Ryo73RseCMyZ1ARaXpXAaNs47qBhIQcxkOulLp1unrQGTC8Jg9gXqZQn0n/2n67vr/GApDNsvgN6V42N0TyvonFo3whzGgWD06vXre/LRj35Y0lkAg9m28KGhc5F+BZUZ9Aisq1d1RNDdCjYMRdZR3xrZsruDnov1lqrqQnoVkk7AMxkOMdNZikk+53mtxsaw7a1taTTqHEO1t3eFkry/vy/b2zsEtnZ+zrZLCABskq5X09fFQDWcRMQfIMhyGjbHwWG+gM52nE0G0u03CDpSBCznmX2BgDHP71Tez/141EdqQJvkrwLvCNCc5q+S3pWjoxbnBESgo/eoT0CuXtuTv/aDH5FUFpUVRGpxXsDO7i7dKejL4Wggo/HIdcuNJZPL8YL1KLtWd0zGm4K2N6Rehm3AUSUdmZ152i3N2Ylp+OrwFhK8SWdn5wTy8qVdAo6uvM3NKh2Us/MzKRYKghuME4DTh9m/GOCTzeUlk86EJ4/t+Gh8GIESDoGYcR4MRoajGwOko8Gwzdw93hs8G/YlQb0AdF+9fPaf6UAGX39bQcNAN5cuAl1ZXme1nhyy026koE8QmTrQg4Vcu7Ynn/zExyWVxVEDEWjO2Suv3b4j2VyW0gKXER3T57W6dLpdqW5WyenGUYaKgT5G6grD7uucZjSWcqUs5UJB5+ca6GTuJpnrnoyGBLC6ucl/A1Wxs7Mt9VqNs792dy/xNU9OTmRra1um04mcn59LPpeX8Xgk5+d1KRRLkk5lOdMdNxyD4TqdvpzXG3J2WuMwCCa+YiIb5aJcvbIts8VQ5pOJZEgu0kIKo2OoO1SQ3FC3AJK+Go2u+stmdAAAolMYUkg6QIekR6DDBcR8lR6P3NUrl+WHPvkxSWYwxVmJ8a1WW26/+qrk86BLYJz3kDr07Lwm4/GEEy44QLM/pIrQFC0mKE2lVq+xxaa6scG5uCHoyHNgOmgyLoNeV549eUQJ/vBHPyLtTpdex2a1yoZfTETCzBhIPCR/c3OTxu3w6JCgD3p9OT09l2KxLLl8ke8NJwU3/eT0XA4ODuX45Ex63b5TJSK725ty9+5NicUmMh1PCC7UHp43BB2qxUA3nR7m62z0hvsFboCV7+B9qSE10PtyeIhJo2OSRyGd2trY5bilK5d25ZM/9DGqF+hcAAhJv3HjBkdoA3TcUAC6v39A7wwgPN8/5M3Z3tmVYrFEVxE3pN3BGuQJDWGxmA+r8pAq6HEEJePhQE6OD0jH+PCHPyydXp+nCTcTMQEk2mY74iYAFORr4EXBz++0OlI7r3OOQSaXp40B8KPJWB4+fiwnJ2fU69xShm0Hk6FsVSty+/Z1kWAs0/FY0gAXHowDHeplraQzVCbx3Y1T8pIflmfXwU9q8MbTmJzVe7J/COkZkiIdgg5JD2ZsB/mhH/o4DWkOU5oTSUrY1StXpFDIM8MHQGCADw8Oaaw2qlXZf34g5/W6XL58md4FxsLi4jvtDo1cvpDnsHmUynTaaOBAj8tkPJT6+Rkfc+f2bd0SNhpRupvNluzvP5dqdZOezfn5GXUubmq93pBSoSjj4VieP9+XfB7jXSt8XZyubr8r333vXTk/b8jWzq6UimVp1mpydnwgm9WK3Lp5VcaTrsygXuCdITgCGSmlEekS6J/7yR9lPl1zElHjhB+Ghxlsl8OAEaIhrffk+VFd6s0hp/qjzxQ6l5IuE9nZKctf/+Ef5Pi8TFZZtf1eT/Yu77Fr2mwJTtLR8TFbayCRR0cncnpySt0Lv56TpRcxaTSb0hsMpFgqUL0kYwHn687nWGuclEIhx5+Pjw5Zwbl9+zY3EHT7Pdm7dJle1ZMnT2Rvb4+nFzq9UChQvKBqcAJAwcOpK5bKUq5s6CqJ6Uxq9Ya88+57Uqs3Ze/KNdqL44Pn0jg/lZs3rsnepS3p9RoyGY/UfUWc4LpEKPGpLFctM/fyC26ykblsbsTWUqeE7hfSMFiXBMKXjbFU9/ywJrXGgNvP4eGNAfqwJ7HFWLa2S/Ijf/0HORQehg0vDgN0efeSbG5uhbluGNhur8fINJFMy/HJiRw8P+Q4wEq5rBnLuUiz1ZZevy/lapkD5qFK6rVzGfS79Ib2LuMmFeTk+JCR6ZtvvimdTk86va7sbG3zVD1+/FiuXLmyFnS8P+Cwf6CSXoAPj5US07k8e34g9x89Zqpjc2ubaOB14ouZ3L3zqlTLBel16jKeDDVQYwtONPhnCfSf5wwvDf9s/aSLlpjiwtWGW1cYEtsmAFUvTw8wSK0no7HyHDnPa9STYDGWzWpBfuRvfIIhMvkfrjcIxxh6VN1uGFPMV29Jq9uh8cI06mdPn/NEwGjqFkeRVrvDm1MsF2WjUpLxEJM3xjSaCxbUZ7JdrUqvh+l0gVy/fp2g9wZ92d3eoRQ/f/6cagsnG9/DhuA9nJ6ehoRTuJLpDAK6jPrn46m8+94DOTw+lUp1k13QJyfH0mzUZKdakTdeu81UwKDblNF4QC8KRevQkK5K+j//CTdkxyVOqdNdgogqxnHMtRKkFRtIHTjq542ePHl+xmZe0OqwKgf+9Wg04IbEjY2c/M0f+aQUixkGRdCfk+lYKqVyeLGa05hSimuNhuQLRQL77ImCA6+D06kXgXQ6Xen0e9TXAB00CCSwppMR89swrkg/185PSIEwSYcR3ChXqF4ODg7k6tWrTDw9ffqU6szUio25gieDqhc8GLwuPDKAflarS3VrW2LxpJydnUqtdiq5ZELu3LwhO9sblPTBsC+ZzAcBPRzTpCU05pJdbz2CGaoe3W3odmBgLFOKPMbHT4/l5LTNbgwQR2HVh8OeLOZj7gD9W3/rk5LLo6sZyf4cG2k3qxsEFM+nZTSsOW5Jo9WWfKHAAOX5U4C+J9VKxRVY49IfDKXb70sGZbJiTkaDvhwfHUjt7IxZv1duXpdrV64QdIT2d+++znkFAL1a2eCJgk7Ha+Po4wYAdOjZ4+PjcDbv0+fPJJfDrPQKjTha8PcPDuXo5Ix9tBvVLeZTnj99LJ1GTa5fuSy3X71O0Hv9juQRCLpWeQgaA6R4ijqdCS9/d104nsXlUZciUnKvXEUexmWRIBMAoKN7eoDC9BSzbeGrDynp6JX/mz/yCSmWMFAHpbQ0bcVGBQs/ilQBVkWCnw7diwvFwJ777z2getnm8EskreIEsD8aSTqT4vT+6XhEbwWFC51xPuUNxbFHPfPWrVssD0K9lIsl2hP46cgBQb8jUDIVAKOqwxwS8uTZU45IKVU2dCL2bCH1ZluePnvOYc6VjU0pl0uU9OePHnAI5huv3ZLFfCjdbpssAXgvuJlrQf/cZ/4hI1JtRw9rM66SEnFgTNJNvcwAer0rj5+dcLnfcIgwGREmitdjSnp1Iy9/44c/LqWKDpuHgQE4MI7wLvCmtGi8YEQKnb6xscl8yZ/+tz+TG9dvyGt37pB3DgOLlWdM/aI8N5+GC0JIY8M8mXjAaHR//ykTXgAdQtBst+TGteuMCR49ekR1srGxwdwLbA2kHf67xSMAPZlIUaLxmtDp/cFInjzb52msbm4zRQ0DDklPxUUu7W7Seeh0Oxqo2XiSdZL+C5/+B44wBtURNWiF+DtD6ur1jksC9ZKQ80ZfHj09onoB9WIwmNGQkiYBnV7Jyw9/8uNSqeacTk/RZYSU7O5iHi0WX+uyKbhkrU6brhqiyL/86tfk6pWr8sqNG5LJ5Khi9DEdKVWKHMUHaQL4umFM+3xmk7EcHx+wWALQMYOm0WrSY4IhPTo6onrBKYaqYc4ml6O+t3rt84N9gg6jrnkgpAFmsn94JE+fH0iz1eFpxmsngzkl/d7rdySXjUur1WQg+FJJ//nPKOhWL1xNelllUjvc9AMRKSQdruKjJ0esk/Z7aOKdUv+RkzJH5JiVT3zio7JRLTDHnc2mpN9tM3dy7cqe1iM5KQ7rjZsMv0vlsiRTGXny5BnzMPDn4fVgQ26/P6CRzeZQpYEhRWUI6VdM0QDoATca1GtnMuj3eMM2KxsymU90VOxoKM+eQV/npJgvUdUA1GQyJb1BV3o9bBSIy9npGWkw2Rx2HmFeLyR9yBt+eHgsT58+57A3JrXiC4J+9/ZNyaUT0oF6yaWUSu1cRmYbnZ9OQfvcz/1vYUnYT3RZplEZUNbbrzcH810WkpRGcyAPHh3I88Nz6XR1sR8XjVDSp1IqGOhwETF6KSGjcZ9g3XkN+tZtPxlU1YYAACAASURBVJhrTgauYrGyQaODiwTYcNvInYkF0uv1+Rjo5K3qpnavsbap0o5UMbyXbrvFn/cu7bKoMZ7pwDUUV+AmIrVcKlWoXlBX3dzclpNTGFK1Me/dv89r3t7alVg8xRQHAiTu1uv26IYClnQGhP9ActmkZFMJ6Xeb0m63aLsQLa9zGQn6v/7cj1ma2nU7RIQeLZUBRJ1biNwyXg2zlhdBSlotBf3p/jmXteqb0/kCwXwqxUKGkr5ZLUo2p5WdXr9NnXfr1ZthdwWevz8YUK/DZUTqFi4qF7uiVAcWQTLBHn/46pDUrWqVehPGEyU0bT9U1he3MAIU9gSl6FLCDiBvU6vVqUYQ/Jye1Th1CFEvXGOAChWEzCTsG6hwOLnMtbiVcIi4MfgTNwc5c8yWTJPnIjLoNaTTbvNmKHPX8dOdpKNGysrRv/lXP77wW/uiCRV6ADRy0lIZa5YYEAzmriSl2RrI/Yf78ujpibRafdZJIRFIlcpCQf/kJz4mm5U8o1KA3e1han9K7tx+lUaRER8m3o0nzH8gj43jPmf7H8LmhFIYEM0OkOtuMkO5vaWSzmDNEZa0Hx9FDR3PByBBf2MxegGOJTaKNXUwZSIhrU6X6gQJNBhL+K6D4YCqA+BqCkBzStTrGCI00gQdHsu0MgHHlrARQYdxTWEciRt/wqBwFfRf/jefWirXmd62JigDHQVeBiLzKZtzJZaSdnskDx4dysMnRxzzjZEkHOeHi5yO6db90Cc/LlvVIgGHtC9kQpdqG0OAOcFI0wdct+bWQHDMCYq/0LcJnZeCN8990LMFfWS2ugSgfYyZ70ANEx8AWxu9UMzWWbrqcSFoG7IAgVCeyTuuVtZtZAHYyBMUKIZM5cKn1+kZGBw05U3BJ9LO+P0QhnfYl9lsJPPpSJLxmWRSous3c1AvUWqXwCczks64Gunnf/nnlkC3RJdJuUalNiHfdT8HuiQei1ofPTnm51m9o1ON3CYAhOeQxA9/6E25dfM6ozQUqLP5FBNTpZKmbPHBbYwYpGmj/0j8jEkcgKcRVOWlUCxKPl9gSU37iZATGcuw32MOnLEBLE1CiyVQO3ycI53CqxkhUGKRZSS94ZDqBjai2WhJtw1d3ZZuryvjCZyCAQ03QIda1dVBSEVPZQz+CRsDFuw5gssI/kupkJAK9t7lUY6MQFceTprXT/Xyf/3SZ3VIk41q8vkg8CxIj4jm0ZJ0hFSrxKXdGlG1PHh4KGf1tnJfphrVTqYTSlw+l+ICJtIk0gkevXwxSyAZkbLmqOoLGhlSpfwT8jF4GjBAM4Hxf+Sy6MwUTubAqSOY6u6xfRANvCgbz3TAGX7HGidHXU1IvYBk43td14mK14QZPebNRwOZzHSPasiRwalzGFhMA9ABeC4Nel2Mg9MKuTibAooFcF9eAvqv/covLMLxqt4cc0tGAUCu9kV6FbS0BShzSEDFuYr40ZMTuf/gQM7qXcFUVpzyKYvU6q+jhghXDlhNZmNOyy8Uc5LO6qiQCeqNEyX1I7nU64N8pGO3MdOQc68c30WX39gwYlvPCZqEtuZAT4PzAo8EUhTSoNEtxxupwZ4yDnDT3FpLLsLSzTCTCV5/4ioH0XQ8PACvzps2mZDTmE7qegYuJMliaH2CoJeKBW5sN0Nqkh6ql1/9ZUh6SBJ0axz12Gu6V4lA2oxrs1/gp8c5y+vR4xN5572ncl7rcFsuU7wwjtgxyrVo2r1g6zNB3och1HIdKkLQybpQBMUMuIpaG9WdduTB8A7YtCNNR0QMLKO7YQUO+IXaiUFHl0MojZjl8sPU5VoTpjeGzbnw98EoC5w9gpS7mbrGewko7eA0TsnpwblEizr2YWRTIoVcTKqltGxUS3SPUYSHEwB1CMcBXHVLbwe/+iufpfcSGk4QP7wPtfyoGOmUffbNcXVlnMuloM+/890ncl6DIdUp09MZ+Cx6s3QitWP8ujbAfC5H/gteE/l3zOqFNkEdEm4bJN7Ww7OfQts4oolHRv1yJGmtec3p/6NSgwvGc9PvhssbVWF0pQ7B0wnVSqXRMbCaB9IUMYvxbnoSGV0klOLx+ne8BUgzUrr5bCDlQkK2ymmplPOSTGGUlLqH2WyebAUADleYOv03Pv85jy+rm02s+q8j9nQQpqoUWx8FYmaMHXYPnxzLO+88VkNKwpEyBRR0bI1R+qkVu6Hni450hDcOw6YeBf6t1iLVPbWl2Uan85eqmiur0a8rNDrQU6Gk61oER1JSHulS17TdAILu1BbnIJDd6zpEuOh2fgF0Gm0SneJSLCRko5iUrVJKCkWUJbVrW7mbyMujcgQvzIH+H3/tF5dGBMZjGHOt5TvtUlACJkN/jswGPxuqJiH94VwePDqSb337oZw7lxHuLj7Xga7Sh31AeXowuFBwXkbYUQqag6OugWvOTeX2n27zUGo0N9kq1FrXtXGB2h2B+qTyJ20BiOb/rdVP09TKTySj1xVSNDpWSQ9nRVp5ErkdkjhRwDFJd6Cn0eCVlM1ySjaLyH7C4OvABpN0FjV80H/z3//LkPcCUAx0q1+yXxpvEGLCC9a+o4WAuRvI/YeH8o1vvie1RpdgYwoGZ3mNlGzK5wllUTsYkDNHYdp4L5ORGl4M1KSBcw1hXG9A8pouIDTQ1UC6UeHaZcufdUdF2q2eV/nXpbEKuqoVN4PG37MRTttwRXlOtFaVyJSG687QuTe4KapeUKOFTi+jcbeUks2y9iBhPhpARyEeyTqADhYavC+mAf7Tr/+rsNFLBxgolYyulooI66NkuHHLivPbF2gMEIL+tW+8K40mapyqWkiXHrgNXw50gEZdGGBLSkEKRRSEUWkfywwNv9OZDECbpvGlBtdmV27xcHrdjRVB4KP9StgeYyoGHW9w33Tmi9KtZ264sAd6OB7cm7VuRRzeCLe2mZJlalGNMLwkzHvHVwMdLiNA3yilqNMLBTQBaEs6ImtQOQA6aIUI7gj6b/3Gv16abATQzVVXPYzWF3grakjpD5DMmSDo7z04kK9/4z2pt3rsxDDQB33kJ4zR7dbdMOIMyO4C6DSk8J3JDrsIOlQM1Qx9cwCPfIqSQ8mXwYBLt7IYrYYg+XCgjUtfQH2AU7kc6EVdFtptoakDLt9lIGi7shnluVNkBXlt9CLo4CzG4Kdjk1ciknSCrjrdBx1R+BLo5qwAZFvGHnVkzCjhmuTiNmjtQ1rEqV4Aui/pUDHYEjPkqkzVDGQSuGUfOO6o/CDfAR8cEd4M40qmU1aFuEGMD4ffogPwle6sQ4/BJUHenLRmNm+pS8ql3Lghzl2kS4ibjFGgivpydx31twMdXg4PwwrorhCvUbobvsOuCAd6IA50T728APQlSf/t//C/h/l0fXLPkqsy5AVz/gM3tujRh1uIiUYIjL72jfekgYQXdXrAXdNYV2+Srn62mxOAfvpUgioG/ZVQK3OAPplJf+Rmr7st6vpOIOkodkRr4Nmq6LwK6wWCjw6KNCSMzAa3aQBxgZsgpuoiBFtBpzNKSdfrowqx+AT/0u+rpZRb0QSMXQ2OSvmkei+VDLvtkpB0MHcx8ToNvovT6U7PB1/8T//HgqsvbQyH42KHXHDCrQGKrY3kUu95XEbQ6VAv37wvzc6QfvoYLey9EeucGpfYSgTHnOEUIuWq4+iD6zJHv9IUe02xQYYWW2LoMEYkiuV8eG+cR+6MKZFy0uc8ECS6mF10Yb9RRxAgMaWwMjV6eR2nRofhjQxBd3rdjR2hWtExIDq2CuolFUgxG5dKPinb1ayUCsgqoqBiOj2jTC9UkxIu9/J7X/ilBfZdhO3a9K11tJ+iBtDdeCgeMURrCjqiT+RdvkbQUXVXElIHoHcHYYil0+pcr5wPOhb6gQ3AhNdMuv2BW22vi8CRGtBdpLpAiq3nblGsHXcN7dEtjc66lHIWGOI7g8xo025SNJHuIujwiNyejXDosg7UN68Hf4850Om/EfSYFLMxKWfjUq1kpboBv1yznekkGLtYeJWQlA/67/72Ly0AMoSHX5HM4hvW7l4d6qvVIx33B5cLoMdkPIKkH8rXvhWBDo5jpzeUXneoARGbKLwgxs3bQhqAXEbm3pW6oZKO94C2FZV0H3Sd/q9UEF3Uao1bM1I8wKrSpiiXgsDLM68egR7ZKk0FRx8vB13Bn0uAoMlOF7Y0AvRMTAqZQIpcuVOUQh52Bz1QoEivAf2LX/g/tUzh2v8AuhGOqNHZmoIPDZQgtWzNnMUV9IcH8vVvP1RJBxtgGuM2R0i6ZgpV/4YfGEicTjDLyPYXJNQIOnbhad4F70ElXV1YfKDCo8PQVMXoRhnNlcCgAnSwqkLXjnkVLfO9H+h0IHDdnqRrkBRJuuZwECQZ6Npslod6wXpMbH9JLWR7syibmwWePAzXSXK1G1LUSU+9/M6vKAUDPTVTFHDNY9BkkXYa44hzhIPOw0DvPyR9CJdxX775zmP2kqJ1HaD3BmPptDEoXk9M2ITrghDjgvAkQV2wiIGuPBQQNAmFxgAkjNT900oP8xZutwKbveK6NBDpWFRnUMGBd8WCBkdzu113dFKWd2cDVN9r0xxitJuJJCj45NZB7iiGMY4PVJUG0KnTsRozPpN8JpCNclZ2dyuSAGs3SEic8wFSkkjBnXVpgN/9nV+merHcCDduhawjl7emm+3lsWF04L30Z/Le/X35xrcfSbuPZVO4cQ70DniGTlKcquJFopyWUR6Meg0a35BbYpLOio8yXE3adaiBtp5z+0pKv0erDZoQEImiOs/0K/LjDGwUdJ5Yb82xJbbWgW4gvx/okB+kdrJJkQIkPTEn6NDpWPCN+kGCoINOiF5SpCjc7o7f+c//NlzsTWPKrenRriM3B55Vft3UgvnhCZEFlmYvKOkwpO3umLvsYFwp6R2Usty2Ae6adv4yGmzTaRaG8TtGoCiZsVSGUX42kxHlNi25wWVVqoTqSoDNhrGMdszV6+faMplKMEeiHXG23EpdTb9v9K8GdARAIun4XPIo06UDKeUSsrWZl8pGnlUziAAkHewAgB5KOkB3bbLMM9viJvq6bpSULtbW3TfcjAEJgss4VJ3+tW84Q8pkl/rpIeiQNXWGnaBr1xnImfgV1AkKy1AT2DYAt5TSDbeRk/aRpgXQCjolHMc6lyU1r9vtyNHxoRYMoNPNc2GFSFUb80lsPHZuq0vhUk2HCXdVL0uSbjl1S2Ug2HLpAS2CLyQVm0kuuZAS9mKUMzSk6qsDcoCuPa6o60bq5Yv/LpxWZ+RRC0S4mYsUNs234GM2m7jvk9TfUC8MjtojGY4XMppiPsBMOt0BO9CU37HsJ0DS0WGBN45TxU46Ns+6od/uBnG9JECnutFtj1AhMEzXrl0hI+D09EQePXyoCwBpYbGx3eXDHaqRyxdFpRZlmmdsi+rNmGp62514NzqOhQxXzNAu8KlkEjPJJRaU8t2tglSrBbqMcBPxnpH0QnDEjm60csIu/e4X/x3Vi5W2/MI037MDnT2dzKa67KEkZTyJUdL/8usAfSDDMVbyBJxc1+726ZH4Um7QA3S0o+hNVHoDnFbyZpwuZvDBtZragwlwkB69sndJXr35ipRLRRkM0N13KM+fPdPRrugBcpKueLv0r6v/WubUrtG+UvWFi8Z1jb1tGrOJePSWMEDJdUtzIkYIukilkJQdgo4iBgoc8MAc6PBesKkS0SmW1BroF8C2OVvMNWhxg+t6sb+IK+1jzL08fHQkf/n1d6XWRBoADWAxDrBvd3rKJaG/tyzqq6CzAzlAoLTg/ERVJyjsouKC3W861xCkoI9/7CNyZe8yjWen3ZLDwwN58vix9Ls9N7BHU7EhPdC8j5XcS5S6tjFXjkFsg5zdereXgh6b0msppALZKKZlh/ocWUVQR9QLpKQ70NFoQEn/nf/8KwuTcuUVqh4xFcPWdDSq0iwggAKQAD3OuekPHwP099ggMEGZboaxJOgXVcLOBwFdk1ya38EyCZtgAZcQwMNHx5tFg8Cbb9yVne0t6XWx3Koux8dH8vTJE4IeSrAzpnxtJrFQhIn0dRQgRfGD2i0d/KkVf92p92LQYXsmko7PpJhGfTQj25vgWOYkkwHHUStePuiZbF5TuwA9SgGozqN+dLkYkIvUFtpqM53PZbkXVI4g6ZiIASkHsRSko0arw/oniwj+3BC3+gzqBa+hdkQrUyABcEwHOtLcwHcYJPyMY1kqFskM293ZJijdTpvdcvffe4+gh1xM6mNdIA6A8c6R6jCBWu0EV7OjU/TWg66FdXhZMQ470pQ3QIekl7IJ2SxnZaua474jgI54Al3b2guLgTvQ7VkFHerF91dJi3AcEt4A8ksgLdB7GgVqRjQh01mcFAyADubueAZpTXKeF+jEJOXY+CHPlkJqAbrx05XRhbzNQgKM6XDbHKFi2IKehfQgr1GhpF+9skeN1et15cGD+/KNr39dhsjbOAOqzWjRqCoUQ5DjMT2/DnToXwNdmQKRpGshZx3oakjLBjqmkJZBKkowRUhKoAc61AtB/79/+99SvZhkM5BgsUELwSHojrkFA4KgEZIOVYJ5L99+54k8eXYs3cGEA+0h6a12V4mWa7yXi6BrORCGlAM06ZeD5B9jYFEsldjEi422b//APXbRYaBCs1En6N/65jel2+4s6XQ10DosDa6nBUdhhLkyxF4rVG6uMEF3g9YY2WpxnXsyQkmHNpgy/C9nkU9PS7WCBoOsZAE6x6Mo6Ew7I+GVzqpO/39+7/N0GU0KGLBMp2EwA9A1H+DcMeYn8Pqg1qWk3hjKuw/25eHjA6k3e7rsexpIu9vTtfa4uBWX0QddpUp5hZgVAzVg9VCchHw+K6VKRTYqG3L50iV54/XXqNPBYex0WuSbf/tb35JGra6S7jwYPK8PumULVz0Xi8QvSvoHAD2YMt9Syaekinm7pSSb27I5HT1i3oupl1DSf/+Ln3c1dVfl8YwQIkIscyWXz8XrLA5QfNFzmWRjAOqkDx/vy2mtzSGZMKiISkEcAqBeGYE386KkI32wkCHGjVB1aahvM9G3trZkZ2dHbt58hTodLe4YWULQnz6Vd77zHTaQYQjbcDAM/XQbAqdrN9WFjD7dNCVHKSToyCxZYxsL05bwcqQpnBpzG/EuY3PJYoUaZuyWUqyVYqwUJB0rM6FioDEwkAFpD0TNKOEFf/DFz4cxGYNOpHmcpFPHMQmkQ9ytCk8GliSpSs5rPXn4+FgePzmQ80aH23hHrjjN/PhM56L4HzCKvk7HhWIq0gjjnDCh1M02h/4DFx3NtmhDvHHjOoc8oLIO0Nvtpjx7BtDf4QSN8XBI3W4dgcbf8W1WpNcjHa/emmYZl0DnzD2XT+fuIxhSBEgMYCSIa2axlI9LhcXptGyU81zwnUpquo37OtDMCxJpEp8pCf4LJN2WAbo7E3JebLgxXCkwBDhjHTxAKLaUzBcq6Y+fHFPSwX3pDWaMSgF+p98nWyu+MqRMI1K/0Ws96DgRqDBhgMMrr7wiV67syc5WlX4vuOatVkOeP38m77zzjrTbHYI+xvwwJ60m6aucew3KwCQw0tJ60BmRrgVdK+7IS4EeHYJeVtDRrJxK6GJBNA2kkHYGKyDldLqBTpVN7y5ieKlRBcNLX0S3sugEI3gvs0WKy6WePDmWB4/35awG0DHPS2kYAB36H5JuuhPPacGReS9sml2RdFND4KGrlN+Q69evye7OVijpBH3/ubz7znfZJDYZjmRKarO6h6ug+yB//6Ajp+5oDrGFZJIAPUEKRhlTpUs55l7A/IrH3JZeqpesZNIuOPrS7/2aSrqX+Q4BcqsZ3BLiqOBL8hGGJKAbYyyPHh3Kg8eYXNGWTk+zjYhKu9SvmKHoFTEc6MpP12CMRg+gE3xXMnFpXagX6HOoGKiXa1cvk5kLPnqr3ZSD/eeUdAxrwO4LDEiDMbXnxbWsSrrGImooLRDkjgJPvdiSxNAAa1guyKcr6FoNA3O3kI2Ty1gpYgxshoQjLIUF1xFtlmhqgNuLLfJ0Gf/wd3+Vr2ySbh1vlAqqF50FYKNQWcYABQOTSCXFPUePHh3L42eHUqt3uBUG00kh8T0cddKUl+lrDHQc6BaOo69nPIVq0htkK3OgCwE6+vyvXbsqe5d3CDqqRQAdeReAjtktbINB+w1sw5q5NQayvmaUddToe51Oj4oYSuNT0GOunEnQE8oIQKmuXMA8dRCOUlypls9qdhGGNJcF08sFR5B0gk7gIzUQvkEDHWbBbeZVqjHoE3H2kIK5e4w9du0edTkG2rc6Q/JY6Il4PrGpF4BuUsaRfSSQmurS5a74NEN67do12du7JFvVDaZ1Ebw0mnV59vSJ3L//gMN7ZuDQ4Lncll0LgtZJuq11fpGka+3AqxxRxWKitCtOOzofptXlMwmCjk0BAB2fO9slzoFBaTKTRdEGqkUXwgZf/v1fp58O0DWx6tYyuPVkLAE7fW6Rmqq0pHS6Y3ny7ESePT8n76VLKV8wSGp2kHXEEQ6oXsIElKde/KwfUgsYiMPhyAhCYjoiFfwYSDkabjc2KrwQkO7xDhqNGr2XBw8eSKvdljm6Ol4Auu/BqNsYpQVU0kHV8L2X5Ropcjco0ynoLnvKiQlzyafjUkT7Sz6loBfTcmmnIq/cuCoptP2wToqqkc6ACb70+/+eQm21TM2GqptIsjziMbAEMKEZORJ2WGhTwMFRTR48gAHtsisDUo6cen+M+S2YdqR1Srha1KPueeCV4LjxBqMwjYg4jrTCXPrID7uEGx4HounelSuyu7tL0NFpzRkwkPRGg8HRu9/9rjQbDTc9GvMUNSizoA8OgFFKTOqjiFN1vpJd3fAJn/cSUjCUn87Bym6ct+4mnXJlfQHSXkhLpZhjp/il3aq88fptNixjGirJo66zJPjSH/y6+unOqFjwQAIS/nMcP4YHkBDyb2IcaPzwyb7cf/Ccu0kBOooXwIzVo+GY7YDazKU8GuTKcae55Qp5ZfaoI9pQQhFSvOCqW9edDnHISHVrk93TkHpkGjHfBTcfAdHpyTHbzTvNVuSxrFCg4brpoB7r0EbrpfaC2nUz0+lYunoq9eyTQuKMplLWrDECRENghM3pGP0al1IhQ5dxe7MiV/e25a17r7OjkHxKUE9iKe0o+fIf/oclAqmfErBqDKR8MtcGLNTbg0VCuv2xPHj03PnnXWmjY3qEEYFKIsUNQLnMlm3jRQE61QaoFC63gzmG1vwBrODXW6sLJJ1by5m3ABsX/T1o+U5Rp8NXBxOAuXQ3nRoAsa3RitqkvDi6dxhtam7F/1BJV7AVZNe+EaYwNECkN2Q8fUHv0YTzyhCBQrVsVApyaasqN29ekR+49zp3Y7D9B0FSkNJTvA50c7OUYEmFzsQXOCqxBfp5ktLpDOT+o+fy6Mkh/XO6ig50JLzwiV5QdlXgjcYhFy4ydWU1XhwaEIwtsFCGrsWvmnJW1jAjQBSq0YfE3LcOG2bZzCWjCDj3C+lYKE61cG0rtujKolSjcmg9VmkeKt3GAoOU68+q7lzVUfMJVDGymHBWGStIaA4oZNj+AtBv37ou9958TVLod8TyEsxpXOhGmuCP/stvqPeyVLT1soysc84xq14bo+Yc8iGd7pCSjoEMtXpXQR+jUWtG3Y6lgZBatpsDVBCLHH3PNqmwcw+PcVsEkJWTmM7ItcBGWbk65JgzyOPgvrCcQm9C65io/qvq4hjvuDaQoQHXeod0OpI+r7qkrp3GhgnRh/ALHcuGlNQPMt7czBv2JI0d6DNuayyXMpR0jJjCyMC33rzLmencGOODvqrT/YiUESOydtBxcd2kS0KnJEkSfe/BE3n89EhanTH5i1gs1eqMpNufyFQQPGmDFg1pDGpHjaadIEgi1x87nQ5AocAMHNXBGiVz9i2UG2b0uk4MgkTwtfONySXyY7RpIHQHIVCuYAL3FK+LoMWKN2ZIIf2m541uYuqGHEoXu5BTQ3odZhJAvcwlm0E5MSPVjaJsV8ucdPTWvbvkv2ABCdzxpLgV9gb6koLzG6LAXcGrxdGNoasx4wEGK0zknXcfUtLRe4SfQb0A6O3eiMaUeXGwtOANocMZeXo3WMf44ghmLPVLqoQrENvpM3KRqTxUY9hT5OlaPpcbOG86ncwBlOVtHx7Ulits4ASE8/dCB8KmVWuxPCzTOR1v6oUqEUUdgq76HL2yGYBeTstmpShbBP2ags5B9ZqRD0H/kz/6zSXvxbfwtOIAnZkbAx2GCfO0JvLu/afU6QAdPjqMK6QcY0iQ4kXdEyCT8glHBdUUt2mLlFToUwRFbh0OXoRcFS90hyEFsQiThHJ5JI0S9DwwGBPDEThmm8PkbUWzUjE4o90t+oY/GMS1SMGMJoOniFClRRtbpWlzh53qsjqpM6A8PRAMvGeAzvnpC67dKaPvaKMoWxtluX3rGg0pJB2NJAA91OkwpMtWPMqT8KjhruI/UMVDlzHO3RcPHsJ7OSC7SyV9Ih0QjRzo3LUDpeCSaXhmhMUM8R3nHL05uoUA5TA08Or3qlKU91KplOXua3fklVeuSnWzJP1eVw4Oj6RZb8n5aYOTo2FvdN65ltlCRpkeGYJuSTCTZDWgerPQ7cHB+HAv6eVYPt30vHozABxWjW0yMxhRSPpM1UsxzZ2kW9WS3Ll1XX7grTfYCsMtNEwR6o0P/viP/qMaUpdJpLV36wc0pWPLm/TegH6BqhGM5v2Hzwg8A6MBptRBpw+lzjEkMJ5wlxxZ0SXmUGiG+8cLhnFyXc2qx90KhNnMUehAGk0wKLr5yg25eeOq3Lnzim4sj2PeTFe++hdfly996cvSaqKIoROMVB9rXcAyjgqwXoPpbfO/9WRpyRJ+IXtfyUO3hl1lKzMwYpJKibRo2QcPKBHMpJCOk4ZRrRRkczMvt1+9IW+//SYNKSnfcD+cpxR82YHOUNg8OpNwRycLeX9CEAAAIABJREFUl3tT6rWHFIQieC/3AXobozhmzC622kOpNTps+lpwWRteUGds4YODf9PIxVtmUwMnWzxixi/s60faIIWUaYEjsy9f3mHia7O6yczkw4eP5atf/bq0mx2vQU0jaPOA8Jxc1+Y+/KDIboSdLFaPDHTqb+3GcE46K0cUEMKONAdAn0sxHdeSXTnPgXFQL2+99SZnDDOaR7bVDZMI/vjLv+n6YLWDjBdNcXDv0CJSZuXIDORiAvjkj57sy6PHBxxw3MPanakDvdnl/joMyrF+IxUxawvRE6BBEcpeKBzrVCJevNO/OPY6jD7LLutiIcumXxhSG4yMEVMYnAMGGiTd3ER4lb6U+7kfu7G+5K8F3Um60q6Bi5brCDq3JgD0iYKeiUsFaYAS0gBZGtKPfuzDzpDq6aA3QvXyJVUvq9wXpnVdHjw8suysQKcG1MtMHj89lCdwGZkG0J4j3AC0NxJ026juxBxvlptQXLQIcKH2sUyPWUVwXYKYDtXhshJUjgocqJPPZFlRz+eQPNK2Reh/TLDDkLV2sx2qEwCPmS0hzc65k6Goe9dr6sbIVevUCxsNuNBK4yW4p1NOAwElW0HPo5+0oEWM7a2SvPnGbXn77Xsi2AJG4YoakYM//ZMvLOC7GgsgjND03Xh60Aws+Osxgv70+bE8eXoszWZfmq2+o15AvXSpXrTFVT0fklEdgxfAoucTr4lRJJhdC6CtqIGbgr56jHdFuQ5Vl3w2y50XJJS6ihbGSzWbbY6h6nYw+kSrRlAPoGjYz75hXgXZpB2/p0ojbdDxXjz1wpOIm+dqCxzawGh0TJ2eSQhBh5+OnP9f+8EPy5UrlzzQAQEo5oEEf/7HX1ighxMuhhWkefFWYnNhr/q1CJVjnOEFP/zg8IxlulqtI5028ueg0w2l1lTQSZNDccA6zZ2zSzYuXUnltthGAL7uAnO3dG4XR/kVi5LL5znFHwVp8r5dgIUpRLV6naD3On1SLtaBzsgXN9ipLXNJfePqS7oSSMFOjnS6gc56LzOmE5kuhgyOkjE0BMRls5KVnZ1Nee32LfnQ2/ckl0fjg0k60NOtBwSd+o7zFh3/xXktlAIPdI0LMAFDU7vIubx3/5ns75+G6gVqpk5eo5N06g/r00eyS4fPwFVECgD8EEwXNXIT3ouS/7XXFKyBUqXMdC5mpvAUJBOURmwOwHDL4+MT6bLzQ70VX9LDJVHQqF4SbNWYvhR0N7eGOh0Sz4oaBvGMSThKxueU8ks7Jbl966bce/OebG9WQct06zB99SIS/NmXfyv00+mJOqNhtUGbHqHJoAh0tKkj3/Lk2ZE8enQgZ+ctTiGF+1hrgkHL7Ag9GN3Gju24cUlwzDU2t8T45qF5sICJ6sepMwtsoMsBPEZ3A3TsGgXwCPUhic1WS07PTuX09Iyg214iXIOpF7sReO+2RNBSHauGlHaN3YMXJV09MDAb1HWcLSayCMaSSaOPNCXXrmzKG2+8wjG1pUKBAxk0hRFROW1mWfDnX/4tEkjpwjGIMCKlunJsW3fDCPQ4gowJ3YemAJGTs5o8ebIvB4fn0mwOpdEC6F3qd+wjHXOqhR4YvA6MIyfNwWd1TbDgg2ijh9YhobcRhWIvEnPoW1XZ2t7kplv0bjKXMRfOvz0+PpOnT/al21b1gikaCJB018ZEt3LB53K9qKwPeC2PkXGFmwl32JJi+l7QToPfanMXM0NM5yLZlUhgwnReXn3lCgfE7V0GU0FXCSEqtk+9mV6u5yt//AUugA4zcOzTjIbR8O5wn6db1IrAF/MK8T7AKZ/OuU7hu+8+4Uq1Wn0gDbiQCNGth4nT4/SIYYZtJqcjn5iTwNhWpHQZk2n/vS3oRtXo3r035c7dW1KtlmRzoyxbmxucKoHcPk7Xn/3pV+W//de/kNFwwuI0pozaoGJ85b45LoGyoT0qXNTXHksBNxIf+BvndE3HVH1I4aLcyJLjQudNomCBZi6A/cbrr8re3g6n8YFyofw013nrXpNDJZj3cC1AX/mT347Ui6uVWrVEj7uG0RZ5cGsA3q+bF6BvEpP2m/Ltdx6SeIToFHkYlN7wt7nrWtb+U1UzkAJIM+MnVuJdvynmtqA5KpOh9wImwOZ2VSrlglTKJbl+/apsbW4yIoWkf/Ob35E/+IM/lPOzerjxEa4kdDsYAyx6o7bJbKdeNLBmP2pIKAQxyG1xYqyCXDpyOJAE5HewRifgoPy9vV155cYV2bu8LRuVouQySGtAijHLxoocyhEyO6EDgzzQ//SPv7Agicgdb4DofzCH/v9Wd53NcV1HtidhEAcAMYgEE0QSAkmJtHa1llbeLf9ou1a2LMm1tryixChChEQCTIhEjpMHs3VO377vvoeBINaWPyyqWAAx4WH69ut4+jTTZJW79VJ1sy6yPq2ZwzojS13f3JWXL1dlZXWTRbCdXUDtsOHF0Us1tNGtWxuVlhXciy5C9YNZOBhgKUFmrCxvMDloEvST45D8iPUGG9LqSA+JY6RJcYhdvCcF79p3Ou8LjKHWWcDt4T6FpFMAzbqGSKtBnCIgz0PnCjJ5fpRCxi4+YOTJLprRERcKGmaHGxu1lMDoKBisIMcB/m+ajjj9RGIUwOBM6LoaWjWFjtFFPDgjaL5O5aFgBSLhBlcgM3zc2pW3G9vydmND9vcO5OgIS0tQmdNBKCREGQewRPO2I5vXbJURqgN+OrgfRinZtcd1XPaJWBzxermk3IzcNefssnWCUFCDkGEh0fnCdYGRQVMZBSmYBUQgmQyW/WGiO8N4e2rqgoyOnZNCoUe6sJKeU882y4q0XolarMHB8SCKSWvvpunhdz783bdqXjT81BOyLpLFsZ6cwchoOEyl4EqdyoimoknDA/RXE/OoQkgFslM0nEGXCswh0FjbOweytwvGzyOF7XHmAHeczhhhETZKDiDh4SInslQoWymuh+Ewq61ov1TJLSl0ZqCqgWxyECuOsfo6O09ZOjkhmSXMSC4Lm18jLTcWDsIhXrqEJSj9bCzjLkP4h5EWy5qJKrblhSwLY5jXxjaD7zEz40zO3bv/ZaU3FboTvs/UfO1F7bgehCsCOYo9RZlprK+vwycmUNhXJW1/MwSCDhI6T3Byr18vydLKCsM/kj6Qg0Bfh1oFHTY4fOm8W1IjqRuEr+PynCdyTQfcBTB3RsQJsBCRtdxPmtfBgXqN5gH2Gjyqx8c1mhYwzo0WB2R0ZIhLsXr7uvg83omcDkHXSjtXNkShzXXHzuET76DBEkQtTM7sAEKhO9vhTTo9PMIz9o9pufTucR12ajsFrvxcSvcRgEUdARrWI0ObSV5DJKrCLYwme3NnV5aWVkitvbePJAchoR4aHDHIH/B/oAkQgpJss6GEmyh0RfVxMIgqS5KawBoddSdgEKm0lA4PGI1k0kiXEfKBORQ8LQMyMT4gw0P9WlQDJ3AX0Adqh7E11xBnKnQdn1dyCC3dciEtizNmYqybHTlUL/Tv7n5O2lftsLsMVLuBmqw4B4tbl2m96+qQqVkR/DwGw4p4hjc6Dgt6dE0l3g+TFhoQ6XAXJ/WaoHstc2RmC42JrW3Z2tmXchn1E7Qi8focn193jNMgU8bjIMrXiQtH1UmSZAfih9CxpDWjuHIIGhtygT0sDvVKodAlhb5uKfT1SH9vFxmhodEgYIODJz86C3HKyMHmOJk4dKAYJos8NC46ceXyaK4toenKcI0yAIRuIJywh2RmJij6m423W8HKpbh1rMtk7ECaDPhIU0NCVhu1jMv2mg9JtbJD7T9uysHRkezsY10CRlxqcnTQkK2tI9k7wMJYx7dO1gyUcjURQryvtZ6IZQ/RSQot8tQxd1d05VKSSzdkrNgrVy6PcQqO1E+AbWQwPZFXMBRGKR3/OUsWcJ4k+dEKqa5RVrYlCt5FJVYsjPypS4oI2gqTo7uf+zF17d5HX/EOi/4+TJ2TNWp7LHTE9m54TMeWNPvl/41BydG86pAXFlcBwgEzgcVOKalV0jL30yuZn19k0xtDvoBV4zvQw4zFa2XdSObmQaH5EDYwKdmWOsse0G6n6zIx0ifX3zsvmSzC2Lra6jTKyXkFQnFuVYUd/vMmxoTuimgW/UVCjxypPdZW6HiBrdwJy53tuiwmMIaPDpEb9iSTwrfHVMOj+g5LqBytUfJBhooOOdBi+AF8I4jq8/Lkybw8/gGT2Yda5YRDRX6QyjJ8rFVLarZoGjVWRtOY3XppSC7dlK6sSEemJuPFbnn/6gXpyKH/qdyO2H2B2X0VLPICG0eMBG+QQByMNT2Uy12FHE4oauSY0HCLbu7RpjsQ5Rmabs/zJQOn+VavNjPjQ82AGpyHxwecYC3i8SAfN2yC56EqybgfhS2Q0Odl9smCPHg0J+ub+7o5jERuqAFhDxGEXlaqKy0YO6HjCOoUOkJCcLPkM3WZKHbLzLWLks/h0JW2O5VWLlzVbN2diu8K7XN7Odx3lJ2tTGwHYbJpJ+hQ23kY97/7k+d7sapBOxNiAvX2OzapFjmD0+4MtU3qdM2pmuNm5MO6hw4htNLadUK832rlpCWd8uPsC7n3YE7ebkDoSGvUYiPw40b2SpmTgAhXABFByAlNF2ANBY2GKmc+OzMNGRvqkg/en5JMGtN8punKpKQMStgSrBFK6DxxECw7O6ErWkF/Z0I3bTdT01bjIXTvGE0oQdc8aT5CbQ/NzFkmyQs92r3pSrnIaB2ZvE3zpRQzA9SBCr1D5uZeyb37c7K6DqFnCN3EpAyjbSwKwZLCtOEes+SjIYZSqihQSDZVodA7Mg0ZGeyU2zevce1Zo1HVqiAjFOcgCR2JIHimzUaDBTSDCZvrjElzpU2ScBA6ZsdDR5oUulUAktpuNQX7vWl8iIEMnWb4+tDseIiu3SksI1itvsUd1gop1QFhFXpOfn72Ru7dfyorawdSb2WkBhPDQ0L225JGrawEQHTWIFADsgz3VcUJvSxdyDzTNRke6JLbt65LvVGWKpeJELrASERJ8nkvusxcTa+x/qMsjfq/HQC+Ez/pND4Uuml9W/MSajpnRoOGgtlnLzizzc5RxCIc32hyPCtevcPY0eUD+saOocJ9TAdtOKamw/bDxODWzcr8wpJ8f/+pLK3uSQ2ckMhKkSagjoLYvYZRm4aj6XZC1y0bkpYyNT2fxRHVZHy4X25MX+H6n53tLdZtgGRjkoPIpQPbZaDBDmVLLVZWUZgeaDp6t9Y0xyg9gP8WcprgTxX6g+//7GovWkchJt14ARIDWmqD4xmnHYpt5PX4eaaqXvddhVINu14wAv0QdcD/w04DumFDs6rpmMwG6uDu/Vl5vbKlQgfjRlNDRAi9RpC/obFQts2wBg6hS6squWyNExNZqcvUpXHp6khxc+7G+hq3wsDCKXY+I53deelzpWQQE0P4gM4x68xgoEH33bF/293DAwKfGCheQ8ebFLq37w/vfRGR1jM7DGDSgdC9zQ5ibHuTSPDK1RuP570HjWW4/jUBjznh6jos7rwuOCIBne6Q5dVtufdoVp69XJZyHTDsnDSbILpUxtRyXck3+XfSnqOEC7NVk1SrKtlcQzo7UpJN1WWsOCBvVxdld2tDqtUSox2/mcD1NSFozDcNDQ3IQKEg+Q5koSikoayLOSLtaqHR0tOLcUU3oJt3CZaL90MZeTOTFDoLfs7oh8lPzFE6sCZjYQ+qdw2PAHUbVYiju0PLYnFomwpLD4dCp2O1eBvmIydHlSbHbX54ukCak0oV6T5ie5CiHcv+0b7LivE2wHWDfx3aiTp5TXI5bDlPyXG9JMeNEsgbpV5Fiw9MHQgzAbOG/0D3HrQhIJ4HKX1Ozg1gyXeBdX1FLuiMP+x7oaCCBz055kTNsfpyQVB59EIPzUvUaFLBt41OglDRDsc0jPj1INYPnamP3QOhR/G8HYQWxJix8mhQYENjO8t/R1Xs4FiR2bkXsryyJdUqDgstQ0xnH/AVbC+2spJuoYYCDQaUoizpdEXyuZZUKofSh4BdGrK3u6PrfbhZTLeHaW0ch6VdI9wtncBTDvWzV8vNYo45D/NQQBND4zFmif0XygGgm7sg+LaanhS6aXrcRAR2PLDpyWRI7XlkXkx7Y6YkIXQ8FrI+a9NM7TszS/6s4SNyy82dQ7LjoSyARgmIIQBUymATS2cn3+vwADuuddFpvXYk5fKuSKvEkgC2JwLk2WjWuAITnaYU0nrU8R13GEu2LQwsoG4DyEVD8p0ZGR0bJiREGaNBFtFFuw6hw7EysuHycjUxEPypQvdpuxOYT9tdRnki4XF242SU007okU1nrSXyrkEdxzlYoqag5QpqslciadJhgQwXFH5374ksLW/T1nd29sv4+Qm5ePmCDA2dk8WlZXn08LHs7WCutCbNellqtUNpNkscxkJl8dxAH5mOVlbXqOnZDmgv7ib0NhUIxU0AbMHpbtVWq0r6P4xU4nBJnENN7/OCTwo9qenekULTI6Hz1/yw4df/VehabTQKj8im2zXgDJWwGPhAxOdmz7X7QzuPekutKY+f/Cz37s/K6hqwi0hK8tINh1bolWqtwsWulVJFd0oCPy5Y/wAudzBPg7Qnz44QtrJjgztpyd31yE1DoeuWxyyFjnoNMIxl6cy3SAgxMAht1ztLNV21HYcQarqVCuxzept+PxC6mhYtFlnmGZoG5wH9eYQ2W3926H/vKPWptlyVPiLBiEHzwl6ITj4wbnFdJ9V069Ir89GDB7Py8PFPsrFZklIZh4HZe2z17ZRsR5qL/sqlimBUUpdK1KTZKHvyMmxhh2kAr28ZpDw1LHcFBlL/fuANSa6M8BHGK5NiW68r15COTJ0bu4rFQXJEqnkpqE3nMkON1c28hKWAmJm5/72GjCrcyIGGQj+tVMuYnZAGByV2eyzCO0PvnGCAqo150XVmHD8I7LmF+W5FDpcJHsvjH57K7I/POTCM0aFUKse1xEPFISLB9vaBvdmmeWg2a1KvgkvskIfa19vHZd1Hh9g5WpW3mztSraHzj3pKCGDNaQjJxhmqQHXJ5xrS292SYrFXisUCt8z0dAMWMiDdPd08gHwXWPXykndNDz8EEKm62vgH9770ydEJuxKUbk3jraLY/lDc9i2tEfuDtEV9Ufs6uhLeJ2QgMvHbM6z2jv+jwf1kdk7m5sAFAAKftPT09cv4+IRcvHhZhkfHZGllSeYX5rmMtVYrS7Ne4RLAZrMi3T390t2N3dJlWV3b4VhmOpNnyIgICK05ZKNoASplipIYZ9NNyWbq0plvyuhIj0yMDUpfT7f0dhWkAE3vU4FjCaJFLWgPKr7YeHJc+y4p9DAW9x86KM/azI7dKskaumasxt94utDblYD99aKclb/yYzmoF9ab8uzZgjx7/lJ29g5ZAhgeHpOr167J1avTMjo2Li9fvZLHPzyUre1Nlnsh+PIRulCH0lsYkJ6eAQKiNjb26IgBDUTVsKunm/9A9okd0k0sMeRmRpQOEMU0JJutSXEoL1cujnCYq5eaDia9bmaxcMiM4xmqKjyDslKB6c/IgaDpcXNwUt+TjjRp78MDIpORQw1E2u7Ml80v+bvgpFM1EKvdWc7San+1eUz0wItXb2R7e5cN6nNDw3Lp8hWZvHhJisVhWV5eliezs3J4AKECp14lRcnhwZF09wxIoX9Y5ueX5fCowdVAaHyD4bqzp1uOKiWpVKqEaqApD5sOTSeyON2QTLoq3V3HcuXisLx36bwUB/oJFkVvFc1vyYIHQEFSDqUXCT0U/FnmJUyQwuNod1D8HYd7238lHWkyeaJmO02Pvb9rfEDoi4vL8voNhL7HudSRkVG5Pj0jU1evSrE4IgsLC3L3229lfX1d6g3UXTDjesSmd1/fORkcOi97e3VZWFgiVzASI4zpoHYDxBgP2TWaO+BMHWU3qaFQl0+X5cqFoty+dU0mRovSg21dXTnyF0hGG9jafo6+/M+m7Q/vfxU4UtU8Mxv2wU8VcIAEU83UIQ/zlfawDxkt2wzq9abRSfPiD4SOWquREPryyoosL6+opjeaMjI2Jtenp+Xa9esyMTEpLxZeyTd//0Y2NjakAvNSr5ItY2t3T4aLkzJ54Zosr+zK2vqupDJ5WV5d4/o2hAKcEAd0P61s1thj1OKqB4SSgEjXJCMluXzhnHz8mxktnGGbMGijSFObUx40J/LQ/IZqmILQkx88NAuh4M/SdD7ubHrSP/B9AvNyIvZ3bx46Un2Nq0gSRSZMaF7TvCCFP5bRsTF5f+aGXLh0kRN3z36el2/+9g9GMfjQ4AoGqdre4ZEMDIzIcPESS8QgAjpOdUilVlFUL0bbHZcBeFkAocN8KOB3KIJqxRKtv4pMjhfk03/7QG7OXGE4qWUDRafFvgwWkLjxvdDbCf5dNf1dhO5tdlgqDsxL/OBd7b2VpjAh9Ddvlki2OTY2Ljdu3ZTLV6ZkcuKCPPvpuXz5xZey9nZdsI8UdZLDKliXSrTpuVxBHv/4wnGQZaQO8BGBoCm3mh4sHNiNDSy8SAOUWIhkCLDCWHpVxkZ65LNPPpDf3JmWXEZppnTtW1zoUQyXOItHD75uq+kWe9t3jckjS6VrgOPT1WqbXPTirmguVMvr4eCYr6z7qWyn1FZxj+ZCXR6Aexdo3c3NLXn+fIHfYcdvfXBLLk9NyeT5SVmYfyFfffVX4iVt+hqaXqk3pNA/Im/f7svLpQ1Fq4FNCQJzthuZqcK2U4xKsBAQ09nHdXRk8VWXTKssE6O98h//fkdufzgt2YziJRmt2HCVtYNP8W2ptkJv03TWk4lcBBd7OD4X39oi1scCJXfFoNPkTY5Dkpkm+IP1jTKzKTbypCSFhHA0W1wtv7b6VhYXl+i4Prx9h3Z98Nw5eTr3VP7yl6/k8PCQE9torWFNPeitevpGZH5hVTb3ylpucBh7WGEC+lnvUU3HolqOLsLeg5AH5V6EjamyXLs8LP/52b/I1SsXWEQjnwvvBJ0TNeWhDrYxMV7oMfNySqdfgaH6pkqAYDP40W5PmzZoF/PrX6MdpfDxmH33eu7+eF9rd9cFBO+oLFtbW7K0tMxf/vaTT2R6ZoZ1kGfP5+Xzzz+Xo1KJCpDL5XU2aX1b+gbG5dWbLVnfLjk0AbdWOR4ho0VxtXV0+LnyBjUKXeQN9EAuXZGPPpyS33/2MbGPqESm0trT9QtrXRnkVwndhGJCsPTfn5bDHv5aoZ94fSD00GaHB96+CunqOm79PCDX62835NWr19SkTz79VGZu3JDBwXPy8tVL+cMf/yglsJ8ynMqQVA391vHz1+XHnxbl5xcrUufKZmi70i+Tj4uQC6xv0+0EWA7YwvpNMig12NQeLGTld5/clo/v3CQ1IIWOni4hg252812Erhnlyc5O1JRWwKcJSbU1qK3QpEdTcnZ4sVvMFvwE4WYYr4dCjw7DOktaewdw9fCwRKY6VBWnpq7K9DQy0lFZXFqSP3/xBc2LTfQV+vpleGRcentH5f6jefnv/3kgpfqxNHQQSIkRjxsM+8hxnkVpAFajKY1ahRQjaPvlMnWZvjopv//dv8qliRHJkiUBTtTxtzIpDBrvp5mXxw//Go/TE0KPaWSwldeU1iyYF5zzte0SH3svUnckohZ/dzn7FS8VRDRPel3t5R4dHsne3j5NHXqWGIXc3tmRhRcLNFKYWSr0oyo4In29g+gByZulHfnTV3+XxbV1qZJbBnBn4F2Uo6Ajh1p5lmVizBqhmaFjMjUZHSnIbz/+QO7cmuYYYwaRDzGTrljn8fvxfMcbevdDCkKPae47CD0SfJTme+eYSIBC+2aMGMkcgAdl4+zBLRoSmunNaIuudMobs0Y6DgPytgo3tGN0EtU/zCyRSyAN5o0OKVVEZn+el3/c/Z5VRkyMpNPKVKGlXaXzo/MERxeQCa2aDAz0yEcf3ZA7H85IcbCgwoZBMcpAHLNzmqZwpyZHJ4TuJNlOU/mB43NgvqHsE5mEpoen7P8IV4Vs6zsC86R/ipLbWOtPWeXMybrvHPPU4QBu7oJAAPIknNn5bjC/pTukfpyWg0qV1coHD5/I7m5ZGjX0YXX6TQ0mGu7AwTQkl2uR3HJm5j25efMaZ5E6AJumwBEmEp3PZraF1O2EHgYOqccPv6bB9JlfwtbGohD3geORB0Wj5oLqHEUdbQVO+3nSb/g7gcO1Fs9bMdjwNhGURoVv7xMGxpFX8EsC4Sy59YEWWFqZDNe8zS+8lsXFdVle2lD+dcwtcXgYQwFZsv6PjxXl0uVJuTA5Kv2FLk7dqSfgBmyXNLnpQ/eBT4vc/GH88BC1F5eoRH404Szt3ZKb1s3vBklPotp14g9wjjSMWJLPicBH3lj5QbSwJm9NF0UhRCbOIxk86RkGkJ0mu+kIVCix+GR/vyRrqxuyu7PHoTOMQBLh1d1JMuWR4SEZ7C9IB9YtEO+uVVq7I1iqNVvtEBThZ4v5RHsehB7Z9GhyInxylNREQjd7ro+dtOnJi0Xv0a4LG90TeN4v4SOjq8Vfk3TMJz4sK1Fmd7Uja8kQMtd6VcdouLwcEDpsEwOMAmVaDnG5GVO9JZXpKHD67YQb3unhQaTiQg/S/HaVwDbRy68RetxEnS300yIbWiaasvjHOVPg/MRu+SGFZm+gW3kVfeDCX7cXxDRYx5LdQqmwbBoIPfxrYrY7aFzEfh8KXWPMkxrkTynmxAJ7eoamnyX0pHlJOvFQqJrwBM7DN8EjP2H+IeZ7OKOqbKamodqRdam6y3xdYOQGcN0CFgog8BsJTQ8dZ/KzJCMYPJ568ujroHP07kI/YUY8C7M+Ene6WgJINjnOcjwG74s76/i7JA8qjPP1DwnQJa7M7O6byDz6kM+ZWY7QwLRYUuiu6YRuBb9Q6L/GzFDooU0PM6rwg6i3PelIY7dW0N9sp73OY58q9NOE/2uEnjzghAFyCqDydTm1RyCo8CNl1jhM0QCL8QqKAAABgElEQVSKcXeNCUt+vIkKkG+J7DOpBOHfkxB6lOKHH8K/QUSGEdNgf7r/ZKGbTdfrRY3eX/qA7n5zQteww1MhUrjKuRgEp+Yete0Gi2TXi8IUv829nQ0/S9tTszQvFjI6cjNXDNT4OxhjpNCjWosejN27Dmvkrniqpod+LPHcdpoe2nM1LwYujeYyzxa6+xuN7cfgg64jy6gmqG4aUSJlrEPjTt2je4Sv8fRbfj9O7AZL+Hv/WOrHh19r0Oc8aARl1it6odO0mHkJkpfQ8UYKGL94WGdpE6efZhpM4DEz56/R3qbHzUr0PzNtXvNDZdH7wD9Zf/JZnt4dtDFm0x3yDJ/LnYwCk+IN6V8UevihjVg+bs81po2KkImM0ZC6CaGHAFOvxacIvZ2wQltuf6Nmvarlp/mA5HuFd4sXegCIOu2gQrlowGRCVw/gChT8GYRqgGcng4R2701N//8idK+PLmR8F6HH7yal4/6lryQgKiZ05xhQ4DIXTM7GX4CfhNf6XwprF+e2DXVxAAAAAElFTkSuQmCC">
          <a:extLst>
            <a:ext uri="{FF2B5EF4-FFF2-40B4-BE49-F238E27FC236}">
              <a16:creationId xmlns:a16="http://schemas.microsoft.com/office/drawing/2014/main" id="{48700C9E-EF0B-4BD3-AC5D-F68FA3917141}"/>
            </a:ext>
          </a:extLst>
        </xdr:cNvPr>
        <xdr:cNvSpPr>
          <a:spLocks noChangeAspect="1" noChangeArrowheads="1"/>
        </xdr:cNvSpPr>
      </xdr:nvSpPr>
      <xdr:spPr bwMode="auto">
        <a:xfrm>
          <a:off x="6096000" y="7409992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10</xdr:col>
      <xdr:colOff>0</xdr:colOff>
      <xdr:row>860</xdr:row>
      <xdr:rowOff>0</xdr:rowOff>
    </xdr:from>
    <xdr:to>
      <xdr:col>10</xdr:col>
      <xdr:colOff>304800</xdr:colOff>
      <xdr:row>860</xdr:row>
      <xdr:rowOff>304800</xdr:rowOff>
    </xdr:to>
    <xdr:sp macro="" textlink="">
      <xdr:nvSpPr>
        <xdr:cNvPr id="1148" name="AutoShape 124">
          <a:extLst>
            <a:ext uri="{FF2B5EF4-FFF2-40B4-BE49-F238E27FC236}">
              <a16:creationId xmlns:a16="http://schemas.microsoft.com/office/drawing/2014/main" id="{8DB3865B-5DAA-4E06-B8B4-C06D9C1F49CE}"/>
            </a:ext>
          </a:extLst>
        </xdr:cNvPr>
        <xdr:cNvSpPr>
          <a:spLocks noChangeAspect="1" noChangeArrowheads="1"/>
        </xdr:cNvSpPr>
      </xdr:nvSpPr>
      <xdr:spPr bwMode="auto">
        <a:xfrm>
          <a:off x="6096000" y="75108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youtube.com/watch?v=CfB6UAFH7z8&amp;ab_channel=PiggyPow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89"/>
  <sheetViews>
    <sheetView tabSelected="1" workbookViewId="0">
      <selection activeCell="E20" sqref="E20"/>
    </sheetView>
  </sheetViews>
  <sheetFormatPr defaultRowHeight="13.8" x14ac:dyDescent="0.25"/>
  <cols>
    <col min="1" max="1" width="3" style="11" customWidth="1"/>
    <col min="2" max="2" width="15.6640625" style="11" customWidth="1"/>
    <col min="3" max="3" width="35.44140625" style="11" customWidth="1"/>
    <col min="4" max="4" width="21.109375" style="11" customWidth="1"/>
    <col min="5" max="5" width="24.109375" style="11" customWidth="1"/>
    <col min="6" max="6" width="21.88671875" style="11" customWidth="1"/>
    <col min="7" max="7" width="14.44140625" style="11" customWidth="1"/>
    <col min="8" max="8" width="17.44140625" style="11" customWidth="1"/>
    <col min="9" max="9" width="27.109375" style="11" customWidth="1"/>
    <col min="10" max="10" width="24.77734375" style="11" customWidth="1"/>
    <col min="11" max="11" width="24.44140625" style="11" customWidth="1"/>
    <col min="12" max="16384" width="8.88671875" style="11"/>
  </cols>
  <sheetData>
    <row r="2" spans="2:11" ht="19.8" thickBot="1" x14ac:dyDescent="0.4">
      <c r="C2" s="12"/>
      <c r="D2" s="126" t="s">
        <v>688</v>
      </c>
    </row>
    <row r="3" spans="2:11" ht="27" thickBot="1" x14ac:dyDescent="0.3">
      <c r="B3" s="5" t="s">
        <v>0</v>
      </c>
      <c r="C3" s="4"/>
      <c r="D3" s="3"/>
      <c r="E3" s="8"/>
      <c r="F3" s="8"/>
      <c r="G3" s="8"/>
      <c r="H3" s="1"/>
      <c r="I3" s="1"/>
      <c r="J3" s="1"/>
      <c r="K3" s="1"/>
    </row>
    <row r="4" spans="2:11" ht="14.4" thickBot="1" x14ac:dyDescent="0.3">
      <c r="B4" s="16"/>
      <c r="C4" s="17" t="s">
        <v>519</v>
      </c>
      <c r="D4" s="40" t="s">
        <v>518</v>
      </c>
      <c r="E4" s="41" t="s">
        <v>520</v>
      </c>
      <c r="F4" s="41" t="s">
        <v>521</v>
      </c>
      <c r="G4" s="42" t="s">
        <v>522</v>
      </c>
      <c r="H4" s="6"/>
      <c r="I4" s="1"/>
      <c r="J4" s="1"/>
      <c r="K4" s="1"/>
    </row>
    <row r="5" spans="2:11" ht="14.4" thickBot="1" x14ac:dyDescent="0.3">
      <c r="B5" s="37"/>
      <c r="C5" s="38" t="s">
        <v>1</v>
      </c>
      <c r="D5" s="38" t="s">
        <v>2</v>
      </c>
      <c r="E5" s="38">
        <v>10500</v>
      </c>
      <c r="F5" s="38">
        <v>11340</v>
      </c>
      <c r="G5" s="39">
        <f>E5/42</f>
        <v>250</v>
      </c>
      <c r="H5" s="6"/>
      <c r="I5" s="1"/>
      <c r="J5" s="1"/>
      <c r="K5" s="1"/>
    </row>
    <row r="6" spans="2:11" ht="14.4" thickBot="1" x14ac:dyDescent="0.3">
      <c r="B6" s="30"/>
      <c r="C6" s="26" t="s">
        <v>3</v>
      </c>
      <c r="D6" s="26" t="s">
        <v>4</v>
      </c>
      <c r="E6" s="26">
        <v>4150</v>
      </c>
      <c r="F6" s="26">
        <v>3759</v>
      </c>
      <c r="G6" s="31">
        <f t="shared" ref="G6:G33" si="0">E6/42</f>
        <v>98.80952380952381</v>
      </c>
      <c r="H6" s="6"/>
      <c r="I6" s="1"/>
      <c r="J6" s="1"/>
      <c r="K6" s="1"/>
    </row>
    <row r="7" spans="2:11" ht="14.4" thickBot="1" x14ac:dyDescent="0.3">
      <c r="B7" s="32"/>
      <c r="C7" s="26" t="s">
        <v>5</v>
      </c>
      <c r="D7" s="26" t="s">
        <v>6</v>
      </c>
      <c r="E7" s="26">
        <v>31500</v>
      </c>
      <c r="F7" s="26">
        <v>30996</v>
      </c>
      <c r="G7" s="31">
        <f t="shared" si="0"/>
        <v>750</v>
      </c>
      <c r="H7" s="6"/>
      <c r="I7" s="1"/>
      <c r="J7" s="1"/>
      <c r="K7" s="1"/>
    </row>
    <row r="8" spans="2:11" ht="14.4" thickBot="1" x14ac:dyDescent="0.3">
      <c r="B8" s="30"/>
      <c r="C8" s="26" t="s">
        <v>7</v>
      </c>
      <c r="D8" s="26" t="s">
        <v>8</v>
      </c>
      <c r="E8" s="28">
        <v>33500</v>
      </c>
      <c r="F8" s="26" t="s">
        <v>9</v>
      </c>
      <c r="G8" s="31">
        <f t="shared" si="0"/>
        <v>797.61904761904759</v>
      </c>
      <c r="H8" s="6"/>
      <c r="I8" s="1"/>
      <c r="J8" s="1"/>
      <c r="K8" s="1"/>
    </row>
    <row r="9" spans="2:11" ht="14.4" thickBot="1" x14ac:dyDescent="0.3">
      <c r="B9" s="30"/>
      <c r="C9" s="26" t="s">
        <v>10</v>
      </c>
      <c r="D9" s="26" t="s">
        <v>2</v>
      </c>
      <c r="E9" s="26">
        <v>4200</v>
      </c>
      <c r="F9" s="26">
        <v>4151.28</v>
      </c>
      <c r="G9" s="31">
        <f t="shared" si="0"/>
        <v>100</v>
      </c>
      <c r="H9" s="7"/>
      <c r="I9" s="1"/>
      <c r="J9" s="1"/>
      <c r="K9" s="1"/>
    </row>
    <row r="10" spans="2:11" ht="14.4" thickBot="1" x14ac:dyDescent="0.3">
      <c r="B10" s="30"/>
      <c r="C10" s="26" t="s">
        <v>11</v>
      </c>
      <c r="D10" s="26" t="s">
        <v>2</v>
      </c>
      <c r="E10" s="26">
        <v>6006</v>
      </c>
      <c r="F10" s="26">
        <v>5670</v>
      </c>
      <c r="G10" s="31">
        <f t="shared" si="0"/>
        <v>143</v>
      </c>
      <c r="H10" s="7"/>
      <c r="I10" s="1"/>
      <c r="J10" s="1"/>
      <c r="K10" s="1"/>
    </row>
    <row r="11" spans="2:11" ht="14.4" thickBot="1" x14ac:dyDescent="0.3">
      <c r="B11" s="32"/>
      <c r="C11" s="26" t="s">
        <v>12</v>
      </c>
      <c r="D11" s="26" t="s">
        <v>517</v>
      </c>
      <c r="E11" s="26">
        <v>0</v>
      </c>
      <c r="F11" s="26">
        <v>0</v>
      </c>
      <c r="G11" s="31">
        <f t="shared" si="0"/>
        <v>0</v>
      </c>
      <c r="H11" s="7"/>
      <c r="I11" s="1"/>
      <c r="J11" s="1"/>
      <c r="K11" s="1"/>
    </row>
    <row r="12" spans="2:11" ht="30" customHeight="1" thickBot="1" x14ac:dyDescent="0.3">
      <c r="B12" s="32"/>
      <c r="C12" s="26" t="s">
        <v>523</v>
      </c>
      <c r="D12" s="26" t="s">
        <v>2</v>
      </c>
      <c r="E12" s="26">
        <v>0</v>
      </c>
      <c r="F12" s="26">
        <v>0</v>
      </c>
      <c r="G12" s="31">
        <f t="shared" si="0"/>
        <v>0</v>
      </c>
      <c r="H12" s="7"/>
      <c r="I12" s="1"/>
      <c r="J12" s="1"/>
      <c r="K12" s="1"/>
    </row>
    <row r="13" spans="2:11" ht="14.4" thickBot="1" x14ac:dyDescent="0.3">
      <c r="B13" s="30"/>
      <c r="C13" s="26" t="s">
        <v>14</v>
      </c>
      <c r="D13" s="26" t="s">
        <v>15</v>
      </c>
      <c r="E13" s="26">
        <v>13440</v>
      </c>
      <c r="F13" s="26">
        <v>13020</v>
      </c>
      <c r="G13" s="31">
        <f t="shared" si="0"/>
        <v>320</v>
      </c>
      <c r="H13" s="7"/>
      <c r="I13" s="1"/>
      <c r="J13" s="1"/>
      <c r="K13" s="1"/>
    </row>
    <row r="14" spans="2:11" ht="14.4" thickBot="1" x14ac:dyDescent="0.3">
      <c r="B14" s="32"/>
      <c r="C14" s="26" t="s">
        <v>16</v>
      </c>
      <c r="D14" s="26" t="s">
        <v>17</v>
      </c>
      <c r="E14" s="26">
        <v>651</v>
      </c>
      <c r="F14" s="26">
        <v>546</v>
      </c>
      <c r="G14" s="31">
        <f t="shared" si="0"/>
        <v>15.5</v>
      </c>
      <c r="H14" s="6"/>
      <c r="I14" s="1"/>
      <c r="J14" s="1"/>
      <c r="K14" s="1"/>
    </row>
    <row r="15" spans="2:11" ht="14.4" thickBot="1" x14ac:dyDescent="0.3">
      <c r="B15" s="32"/>
      <c r="C15" s="26" t="s">
        <v>524</v>
      </c>
      <c r="D15" s="26" t="s">
        <v>18</v>
      </c>
      <c r="E15" s="26">
        <v>651</v>
      </c>
      <c r="F15" s="26" t="s">
        <v>19</v>
      </c>
      <c r="G15" s="31">
        <f t="shared" si="0"/>
        <v>15.5</v>
      </c>
      <c r="H15" s="6"/>
      <c r="I15" s="1"/>
      <c r="J15" s="1"/>
      <c r="K15" s="1"/>
    </row>
    <row r="16" spans="2:11" ht="14.4" thickBot="1" x14ac:dyDescent="0.3">
      <c r="B16" s="30"/>
      <c r="C16" s="26" t="s">
        <v>20</v>
      </c>
      <c r="D16" s="26" t="s">
        <v>21</v>
      </c>
      <c r="E16" s="28">
        <v>11440</v>
      </c>
      <c r="F16" s="26">
        <v>10400.040000000001</v>
      </c>
      <c r="G16" s="31">
        <f t="shared" si="0"/>
        <v>272.38095238095241</v>
      </c>
      <c r="H16" s="6"/>
      <c r="I16" s="1"/>
      <c r="J16" s="1"/>
      <c r="K16" s="1"/>
    </row>
    <row r="17" spans="2:11" ht="14.4" thickBot="1" x14ac:dyDescent="0.3">
      <c r="B17" s="30"/>
      <c r="C17" s="26" t="s">
        <v>22</v>
      </c>
      <c r="D17" s="26" t="s">
        <v>23</v>
      </c>
      <c r="E17" s="26">
        <v>2520</v>
      </c>
      <c r="F17" s="26">
        <v>2226</v>
      </c>
      <c r="G17" s="31">
        <f t="shared" si="0"/>
        <v>60</v>
      </c>
      <c r="H17" s="6"/>
      <c r="I17" s="1"/>
      <c r="J17" s="1"/>
      <c r="K17" s="1"/>
    </row>
    <row r="18" spans="2:11" ht="14.4" thickBot="1" x14ac:dyDescent="0.3">
      <c r="B18" s="30"/>
      <c r="C18" s="26" t="s">
        <v>24</v>
      </c>
      <c r="D18" s="26" t="s">
        <v>25</v>
      </c>
      <c r="E18" s="26">
        <v>3553.2</v>
      </c>
      <c r="F18" s="26">
        <v>3553.2</v>
      </c>
      <c r="G18" s="31">
        <f t="shared" si="0"/>
        <v>84.6</v>
      </c>
      <c r="H18" s="6"/>
      <c r="I18" s="1"/>
      <c r="J18" s="1"/>
      <c r="K18" s="1"/>
    </row>
    <row r="19" spans="2:11" ht="40.200000000000003" thickBot="1" x14ac:dyDescent="0.3">
      <c r="B19" s="32"/>
      <c r="C19" s="26" t="s">
        <v>525</v>
      </c>
      <c r="D19" s="26" t="s">
        <v>26</v>
      </c>
      <c r="E19" s="26">
        <v>0</v>
      </c>
      <c r="F19" s="26">
        <v>0</v>
      </c>
      <c r="G19" s="31">
        <f t="shared" si="0"/>
        <v>0</v>
      </c>
      <c r="H19" s="13" t="s">
        <v>1361</v>
      </c>
      <c r="I19" s="1"/>
      <c r="J19" s="1"/>
      <c r="K19" s="1"/>
    </row>
    <row r="20" spans="2:11" ht="14.4" thickBot="1" x14ac:dyDescent="0.3">
      <c r="B20" s="30"/>
      <c r="C20" s="26" t="s">
        <v>27</v>
      </c>
      <c r="D20" s="26" t="s">
        <v>28</v>
      </c>
      <c r="E20" s="26">
        <v>0</v>
      </c>
      <c r="F20" s="26">
        <v>0</v>
      </c>
      <c r="G20" s="31">
        <f t="shared" si="0"/>
        <v>0</v>
      </c>
      <c r="H20" s="7"/>
      <c r="I20" s="1"/>
      <c r="J20" s="1"/>
      <c r="K20" s="1"/>
    </row>
    <row r="21" spans="2:11" ht="14.4" thickBot="1" x14ac:dyDescent="0.3">
      <c r="B21" s="30"/>
      <c r="C21" s="26" t="s">
        <v>29</v>
      </c>
      <c r="D21" s="26" t="s">
        <v>2</v>
      </c>
      <c r="E21" s="26">
        <v>10500</v>
      </c>
      <c r="F21" s="26">
        <v>11340</v>
      </c>
      <c r="G21" s="31">
        <f t="shared" si="0"/>
        <v>250</v>
      </c>
      <c r="H21" s="7"/>
      <c r="I21" s="1"/>
      <c r="J21" s="1"/>
      <c r="K21" s="1"/>
    </row>
    <row r="22" spans="2:11" ht="14.4" thickBot="1" x14ac:dyDescent="0.3">
      <c r="B22" s="30"/>
      <c r="C22" s="26" t="s">
        <v>30</v>
      </c>
      <c r="D22" s="26" t="s">
        <v>26</v>
      </c>
      <c r="E22" s="26">
        <v>3780</v>
      </c>
      <c r="F22" s="26">
        <v>3654</v>
      </c>
      <c r="G22" s="31">
        <f t="shared" si="0"/>
        <v>90</v>
      </c>
      <c r="H22" s="7"/>
      <c r="I22" s="1"/>
      <c r="J22" s="1"/>
      <c r="K22" s="1"/>
    </row>
    <row r="23" spans="2:11" ht="14.4" thickBot="1" x14ac:dyDescent="0.3">
      <c r="B23" s="30"/>
      <c r="C23" s="26" t="s">
        <v>31</v>
      </c>
      <c r="D23" s="26" t="s">
        <v>26</v>
      </c>
      <c r="E23" s="29">
        <v>4620</v>
      </c>
      <c r="F23" s="29">
        <v>4200</v>
      </c>
      <c r="G23" s="33">
        <f t="shared" si="0"/>
        <v>110</v>
      </c>
      <c r="H23" s="7"/>
      <c r="I23" s="1"/>
      <c r="J23" s="1"/>
      <c r="K23" s="1"/>
    </row>
    <row r="24" spans="2:11" ht="27" thickBot="1" x14ac:dyDescent="0.3">
      <c r="B24" s="32"/>
      <c r="C24" s="26" t="s">
        <v>526</v>
      </c>
      <c r="D24" s="26" t="s">
        <v>26</v>
      </c>
      <c r="E24" s="29">
        <v>0</v>
      </c>
      <c r="F24" s="29">
        <v>0</v>
      </c>
      <c r="G24" s="33">
        <f t="shared" si="0"/>
        <v>0</v>
      </c>
      <c r="H24" s="7"/>
      <c r="I24" s="1"/>
      <c r="J24" s="1"/>
      <c r="K24" s="1"/>
    </row>
    <row r="25" spans="2:11" ht="14.4" thickBot="1" x14ac:dyDescent="0.3">
      <c r="B25" s="30"/>
      <c r="C25" s="26" t="s">
        <v>32</v>
      </c>
      <c r="D25" s="26" t="s">
        <v>26</v>
      </c>
      <c r="E25" s="26">
        <v>3525</v>
      </c>
      <c r="F25" s="26">
        <v>3525</v>
      </c>
      <c r="G25" s="31">
        <f t="shared" si="0"/>
        <v>83.928571428571431</v>
      </c>
      <c r="H25" s="7"/>
      <c r="I25" s="1"/>
      <c r="J25" s="1"/>
      <c r="K25" s="1"/>
    </row>
    <row r="26" spans="2:11" ht="14.4" thickBot="1" x14ac:dyDescent="0.3">
      <c r="B26" s="30"/>
      <c r="C26" s="26" t="s">
        <v>33</v>
      </c>
      <c r="D26" s="26" t="s">
        <v>26</v>
      </c>
      <c r="E26" s="26">
        <v>5040</v>
      </c>
      <c r="F26" s="26">
        <v>4830</v>
      </c>
      <c r="G26" s="31">
        <f t="shared" si="0"/>
        <v>120</v>
      </c>
      <c r="H26" s="7"/>
      <c r="I26" s="1"/>
      <c r="J26" s="1"/>
      <c r="K26" s="1"/>
    </row>
    <row r="27" spans="2:11" ht="14.4" thickBot="1" x14ac:dyDescent="0.3">
      <c r="B27" s="30"/>
      <c r="C27" s="26" t="s">
        <v>527</v>
      </c>
      <c r="D27" s="26" t="s">
        <v>26</v>
      </c>
      <c r="E27" s="26">
        <v>4410</v>
      </c>
      <c r="F27" s="26">
        <v>4410</v>
      </c>
      <c r="G27" s="31">
        <f t="shared" si="0"/>
        <v>105</v>
      </c>
      <c r="H27" s="6"/>
      <c r="I27" s="1"/>
      <c r="J27" s="1"/>
      <c r="K27" s="1"/>
    </row>
    <row r="28" spans="2:11" ht="30" customHeight="1" thickBot="1" x14ac:dyDescent="0.3">
      <c r="B28" s="30"/>
      <c r="C28" s="26" t="s">
        <v>528</v>
      </c>
      <c r="D28" s="26" t="s">
        <v>34</v>
      </c>
      <c r="E28" s="26">
        <v>19740</v>
      </c>
      <c r="F28" s="26">
        <v>18900</v>
      </c>
      <c r="G28" s="31">
        <f t="shared" si="0"/>
        <v>470</v>
      </c>
      <c r="H28" s="6"/>
      <c r="I28" s="1"/>
      <c r="J28" s="1"/>
      <c r="K28" s="1"/>
    </row>
    <row r="29" spans="2:11" ht="27" thickBot="1" x14ac:dyDescent="0.3">
      <c r="B29" s="30"/>
      <c r="C29" s="26" t="s">
        <v>529</v>
      </c>
      <c r="D29" s="26" t="s">
        <v>34</v>
      </c>
      <c r="E29" s="26">
        <v>19740</v>
      </c>
      <c r="F29" s="26">
        <v>18900</v>
      </c>
      <c r="G29" s="31">
        <f t="shared" si="0"/>
        <v>470</v>
      </c>
      <c r="H29" s="6"/>
      <c r="I29" s="1"/>
      <c r="J29" s="1"/>
      <c r="K29" s="1"/>
    </row>
    <row r="30" spans="2:11" ht="25.8" customHeight="1" thickBot="1" x14ac:dyDescent="0.3">
      <c r="B30" s="30"/>
      <c r="C30" s="26" t="s">
        <v>530</v>
      </c>
      <c r="D30" s="26" t="s">
        <v>34</v>
      </c>
      <c r="E30" s="26">
        <v>19740</v>
      </c>
      <c r="F30" s="26">
        <v>18900</v>
      </c>
      <c r="G30" s="31">
        <f t="shared" si="0"/>
        <v>470</v>
      </c>
      <c r="H30" s="6"/>
      <c r="I30" s="1"/>
      <c r="J30" s="1"/>
      <c r="K30" s="1"/>
    </row>
    <row r="31" spans="2:11" ht="14.4" thickBot="1" x14ac:dyDescent="0.3">
      <c r="B31" s="30"/>
      <c r="C31" s="26" t="s">
        <v>35</v>
      </c>
      <c r="D31" s="26" t="s">
        <v>26</v>
      </c>
      <c r="E31" s="26">
        <v>3024</v>
      </c>
      <c r="F31" s="26">
        <v>2940</v>
      </c>
      <c r="G31" s="31">
        <f t="shared" si="0"/>
        <v>72</v>
      </c>
      <c r="H31" s="7"/>
      <c r="I31" s="1"/>
      <c r="J31" s="1"/>
      <c r="K31" s="1"/>
    </row>
    <row r="32" spans="2:11" ht="14.4" thickBot="1" x14ac:dyDescent="0.3">
      <c r="B32" s="30"/>
      <c r="C32" s="26" t="s">
        <v>36</v>
      </c>
      <c r="D32" s="26" t="s">
        <v>37</v>
      </c>
      <c r="E32" s="26">
        <v>2100</v>
      </c>
      <c r="F32" s="26">
        <v>1764</v>
      </c>
      <c r="G32" s="31">
        <f t="shared" si="0"/>
        <v>50</v>
      </c>
      <c r="H32" s="7"/>
      <c r="I32" s="1"/>
      <c r="J32" s="1"/>
      <c r="K32" s="1"/>
    </row>
    <row r="33" spans="2:11" ht="14.4" thickBot="1" x14ac:dyDescent="0.3">
      <c r="B33" s="34"/>
      <c r="C33" s="35" t="s">
        <v>36</v>
      </c>
      <c r="D33" s="35" t="s">
        <v>38</v>
      </c>
      <c r="E33" s="35">
        <v>1470</v>
      </c>
      <c r="F33" s="35">
        <v>1344</v>
      </c>
      <c r="G33" s="36">
        <f t="shared" si="0"/>
        <v>35</v>
      </c>
      <c r="H33" s="7"/>
      <c r="I33" s="1"/>
      <c r="J33" s="1"/>
      <c r="K33" s="1"/>
    </row>
    <row r="34" spans="2:11" ht="34.799999999999997" customHeight="1" thickBot="1" x14ac:dyDescent="0.3">
      <c r="B34" s="79"/>
      <c r="C34" s="491" t="s">
        <v>531</v>
      </c>
      <c r="D34" s="492"/>
      <c r="E34" s="492"/>
      <c r="F34" s="493"/>
      <c r="G34" s="80"/>
      <c r="H34" s="2"/>
      <c r="I34" s="1"/>
      <c r="J34" s="1"/>
      <c r="K34" s="1"/>
    </row>
    <row r="35" spans="2:11" ht="14.4" thickBot="1" x14ac:dyDescent="0.3">
      <c r="B35" s="16"/>
      <c r="C35" s="40" t="s">
        <v>519</v>
      </c>
      <c r="D35" s="41" t="s">
        <v>518</v>
      </c>
      <c r="E35" s="41" t="s">
        <v>520</v>
      </c>
      <c r="F35" s="42" t="s">
        <v>521</v>
      </c>
      <c r="G35" s="81" t="s">
        <v>522</v>
      </c>
      <c r="H35" s="7"/>
      <c r="I35" s="1"/>
      <c r="J35" s="1"/>
      <c r="K35" s="1"/>
    </row>
    <row r="36" spans="2:11" ht="14.4" thickBot="1" x14ac:dyDescent="0.3">
      <c r="B36" s="37"/>
      <c r="C36" s="38" t="s">
        <v>39</v>
      </c>
      <c r="D36" s="38" t="s">
        <v>8</v>
      </c>
      <c r="E36" s="38">
        <v>31500</v>
      </c>
      <c r="F36" s="38">
        <v>30996</v>
      </c>
      <c r="G36" s="82">
        <f>E36/42</f>
        <v>750</v>
      </c>
      <c r="H36" s="7"/>
      <c r="I36" s="1"/>
      <c r="J36" s="1"/>
      <c r="K36" s="1"/>
    </row>
    <row r="37" spans="2:11" ht="14.4" thickBot="1" x14ac:dyDescent="0.3">
      <c r="B37" s="30"/>
      <c r="C37" s="26" t="s">
        <v>10</v>
      </c>
      <c r="D37" s="26" t="s">
        <v>40</v>
      </c>
      <c r="E37" s="26">
        <v>3780</v>
      </c>
      <c r="F37" s="26">
        <v>3780</v>
      </c>
      <c r="G37" s="82">
        <f t="shared" ref="G37:G59" si="1">E37/42</f>
        <v>90</v>
      </c>
      <c r="H37" s="7"/>
      <c r="I37" s="1"/>
      <c r="J37" s="1"/>
      <c r="K37" s="1"/>
    </row>
    <row r="38" spans="2:11" ht="14.4" thickBot="1" x14ac:dyDescent="0.3">
      <c r="B38" s="30"/>
      <c r="C38" s="26" t="s">
        <v>24</v>
      </c>
      <c r="D38" s="26" t="s">
        <v>41</v>
      </c>
      <c r="E38" s="26">
        <v>2730</v>
      </c>
      <c r="F38" s="26">
        <v>2604</v>
      </c>
      <c r="G38" s="82">
        <f t="shared" si="1"/>
        <v>65</v>
      </c>
      <c r="H38" s="7"/>
      <c r="I38" s="1"/>
      <c r="J38" s="1"/>
      <c r="K38" s="1"/>
    </row>
    <row r="39" spans="2:11" ht="14.4" thickBot="1" x14ac:dyDescent="0.3">
      <c r="B39" s="30"/>
      <c r="C39" s="26" t="s">
        <v>42</v>
      </c>
      <c r="D39" s="26" t="s">
        <v>8</v>
      </c>
      <c r="E39" s="26">
        <v>3066</v>
      </c>
      <c r="F39" s="26">
        <v>3024</v>
      </c>
      <c r="G39" s="82">
        <f t="shared" si="1"/>
        <v>73</v>
      </c>
      <c r="H39" s="7"/>
      <c r="I39" s="1"/>
      <c r="J39" s="1"/>
      <c r="K39" s="1"/>
    </row>
    <row r="40" spans="2:11" ht="14.4" thickBot="1" x14ac:dyDescent="0.3">
      <c r="B40" s="30"/>
      <c r="C40" s="26" t="s">
        <v>43</v>
      </c>
      <c r="D40" s="26" t="s">
        <v>8</v>
      </c>
      <c r="E40" s="26">
        <v>3150</v>
      </c>
      <c r="F40" s="26">
        <v>3066</v>
      </c>
      <c r="G40" s="82">
        <f t="shared" si="1"/>
        <v>75</v>
      </c>
      <c r="H40" s="7"/>
      <c r="I40" s="1"/>
      <c r="J40" s="1"/>
      <c r="K40" s="1"/>
    </row>
    <row r="41" spans="2:11" ht="14.4" thickBot="1" x14ac:dyDescent="0.3">
      <c r="B41" s="30"/>
      <c r="C41" s="26" t="s">
        <v>32</v>
      </c>
      <c r="D41" s="26" t="s">
        <v>8</v>
      </c>
      <c r="E41" s="26">
        <v>3066</v>
      </c>
      <c r="F41" s="26">
        <v>3024</v>
      </c>
      <c r="G41" s="82">
        <f t="shared" si="1"/>
        <v>73</v>
      </c>
      <c r="H41" s="7"/>
      <c r="I41" s="1"/>
      <c r="J41" s="1"/>
      <c r="K41" s="1"/>
    </row>
    <row r="42" spans="2:11" ht="14.4" thickBot="1" x14ac:dyDescent="0.3">
      <c r="B42" s="30"/>
      <c r="C42" s="26" t="s">
        <v>44</v>
      </c>
      <c r="D42" s="26" t="s">
        <v>45</v>
      </c>
      <c r="E42" s="26">
        <v>4410</v>
      </c>
      <c r="F42" s="26"/>
      <c r="G42" s="82">
        <f t="shared" si="1"/>
        <v>105</v>
      </c>
      <c r="H42" s="7"/>
      <c r="I42" s="1"/>
      <c r="J42" s="1"/>
      <c r="K42" s="1"/>
    </row>
    <row r="43" spans="2:11" ht="14.4" thickBot="1" x14ac:dyDescent="0.3">
      <c r="B43" s="34"/>
      <c r="C43" s="35" t="s">
        <v>35</v>
      </c>
      <c r="D43" s="35" t="s">
        <v>8</v>
      </c>
      <c r="E43" s="35">
        <v>3066</v>
      </c>
      <c r="F43" s="35">
        <v>3024</v>
      </c>
      <c r="G43" s="83">
        <f t="shared" si="1"/>
        <v>73</v>
      </c>
      <c r="H43" s="7"/>
      <c r="I43" s="1"/>
      <c r="J43" s="1"/>
      <c r="K43" s="1"/>
    </row>
    <row r="44" spans="2:11" ht="34.799999999999997" customHeight="1" thickBot="1" x14ac:dyDescent="0.3">
      <c r="B44" s="84"/>
      <c r="C44" s="492" t="s">
        <v>532</v>
      </c>
      <c r="D44" s="492"/>
      <c r="E44" s="492"/>
      <c r="F44" s="492"/>
      <c r="G44" s="85"/>
      <c r="H44" s="6"/>
      <c r="I44" s="1"/>
      <c r="J44" s="1"/>
      <c r="K44" s="1"/>
    </row>
    <row r="45" spans="2:11" ht="14.4" thickBot="1" x14ac:dyDescent="0.3">
      <c r="B45" s="86"/>
      <c r="C45" s="24" t="s">
        <v>519</v>
      </c>
      <c r="D45" s="24" t="s">
        <v>518</v>
      </c>
      <c r="E45" s="24" t="s">
        <v>1362</v>
      </c>
      <c r="F45" s="24" t="s">
        <v>521</v>
      </c>
      <c r="G45" s="25" t="s">
        <v>522</v>
      </c>
      <c r="H45" s="6"/>
      <c r="I45" s="1"/>
      <c r="J45" s="1"/>
      <c r="K45" s="1"/>
    </row>
    <row r="46" spans="2:11" ht="40.200000000000003" thickBot="1" x14ac:dyDescent="0.3">
      <c r="B46" s="32"/>
      <c r="C46" s="26" t="s">
        <v>534</v>
      </c>
      <c r="D46" s="87" t="s">
        <v>46</v>
      </c>
      <c r="E46" s="87">
        <v>588</v>
      </c>
      <c r="F46" s="88">
        <v>546</v>
      </c>
      <c r="G46" s="31">
        <f t="shared" si="1"/>
        <v>14</v>
      </c>
      <c r="H46" s="6"/>
      <c r="I46" s="1"/>
      <c r="J46" s="1"/>
      <c r="K46" s="1"/>
    </row>
    <row r="47" spans="2:11" ht="14.4" thickBot="1" x14ac:dyDescent="0.3">
      <c r="B47" s="21"/>
      <c r="C47" s="19" t="s">
        <v>535</v>
      </c>
      <c r="D47" s="19" t="s">
        <v>47</v>
      </c>
      <c r="E47" s="47">
        <v>4200</v>
      </c>
      <c r="F47" s="48" t="s">
        <v>533</v>
      </c>
      <c r="G47" s="51">
        <f t="shared" si="1"/>
        <v>100</v>
      </c>
      <c r="H47" s="6"/>
      <c r="I47" s="1"/>
      <c r="J47" s="1"/>
      <c r="K47" s="1"/>
    </row>
    <row r="48" spans="2:11" ht="27" thickBot="1" x14ac:dyDescent="0.3">
      <c r="B48" s="50"/>
      <c r="C48" s="19" t="s">
        <v>536</v>
      </c>
      <c r="D48" s="19" t="s">
        <v>48</v>
      </c>
      <c r="E48" s="47">
        <v>798</v>
      </c>
      <c r="F48" s="49">
        <v>714</v>
      </c>
      <c r="G48" s="51">
        <f t="shared" si="1"/>
        <v>19</v>
      </c>
      <c r="H48" s="6"/>
      <c r="I48" s="1"/>
      <c r="J48" s="1"/>
      <c r="K48" s="1"/>
    </row>
    <row r="49" spans="2:11" ht="14.4" thickBot="1" x14ac:dyDescent="0.3">
      <c r="B49" s="21"/>
      <c r="C49" s="19" t="s">
        <v>537</v>
      </c>
      <c r="D49" s="19" t="s">
        <v>49</v>
      </c>
      <c r="E49" s="47">
        <v>1350</v>
      </c>
      <c r="F49" s="49">
        <v>1229.3399999999999</v>
      </c>
      <c r="G49" s="51">
        <f t="shared" si="1"/>
        <v>32.142857142857146</v>
      </c>
      <c r="H49" s="6"/>
      <c r="I49" s="1"/>
      <c r="J49" s="1"/>
      <c r="K49" s="1"/>
    </row>
    <row r="50" spans="2:11" ht="27" thickBot="1" x14ac:dyDescent="0.3">
      <c r="B50" s="50"/>
      <c r="C50" s="19" t="s">
        <v>538</v>
      </c>
      <c r="D50" s="19" t="s">
        <v>50</v>
      </c>
      <c r="E50" s="47">
        <v>924</v>
      </c>
      <c r="F50" s="49">
        <v>840</v>
      </c>
      <c r="G50" s="51">
        <f t="shared" si="1"/>
        <v>22</v>
      </c>
      <c r="H50" s="6"/>
      <c r="I50" s="1"/>
      <c r="J50" s="1"/>
      <c r="K50" s="1"/>
    </row>
    <row r="51" spans="2:11" ht="27" thickBot="1" x14ac:dyDescent="0.3">
      <c r="B51" s="50"/>
      <c r="C51" s="19" t="s">
        <v>539</v>
      </c>
      <c r="D51" s="19" t="s">
        <v>51</v>
      </c>
      <c r="E51" s="47">
        <v>546</v>
      </c>
      <c r="F51" s="49">
        <v>462</v>
      </c>
      <c r="G51" s="51">
        <f t="shared" si="1"/>
        <v>13</v>
      </c>
      <c r="H51" s="6"/>
      <c r="I51" s="1"/>
      <c r="J51" s="1"/>
      <c r="K51" s="1"/>
    </row>
    <row r="52" spans="2:11" ht="27" thickBot="1" x14ac:dyDescent="0.3">
      <c r="B52" s="50"/>
      <c r="C52" s="19" t="s">
        <v>540</v>
      </c>
      <c r="D52" s="19" t="s">
        <v>52</v>
      </c>
      <c r="E52" s="47">
        <v>950</v>
      </c>
      <c r="F52" s="49">
        <v>800</v>
      </c>
      <c r="G52" s="51">
        <f t="shared" si="1"/>
        <v>22.61904761904762</v>
      </c>
      <c r="H52" s="6"/>
      <c r="I52" s="1"/>
      <c r="J52" s="1"/>
      <c r="K52" s="1"/>
    </row>
    <row r="53" spans="2:11" ht="27" thickBot="1" x14ac:dyDescent="0.3">
      <c r="B53" s="50"/>
      <c r="C53" s="19" t="s">
        <v>541</v>
      </c>
      <c r="D53" s="19" t="s">
        <v>53</v>
      </c>
      <c r="E53" s="47">
        <v>714</v>
      </c>
      <c r="F53" s="49">
        <v>630</v>
      </c>
      <c r="G53" s="51">
        <f t="shared" si="1"/>
        <v>17</v>
      </c>
      <c r="H53" s="6"/>
      <c r="I53" s="1"/>
      <c r="J53" s="1"/>
      <c r="K53" s="1"/>
    </row>
    <row r="54" spans="2:11" ht="14.4" thickBot="1" x14ac:dyDescent="0.3">
      <c r="B54" s="21"/>
      <c r="C54" s="19" t="s">
        <v>542</v>
      </c>
      <c r="D54" s="19" t="s">
        <v>54</v>
      </c>
      <c r="E54" s="47">
        <v>840</v>
      </c>
      <c r="F54" s="49">
        <v>714</v>
      </c>
      <c r="G54" s="51">
        <f t="shared" si="1"/>
        <v>20</v>
      </c>
      <c r="H54" s="6"/>
      <c r="I54" s="1"/>
      <c r="J54" s="1"/>
      <c r="K54" s="1"/>
    </row>
    <row r="55" spans="2:11" ht="14.4" thickBot="1" x14ac:dyDescent="0.3">
      <c r="B55" s="21"/>
      <c r="C55" s="19" t="s">
        <v>543</v>
      </c>
      <c r="D55" s="19" t="s">
        <v>51</v>
      </c>
      <c r="E55" s="47">
        <v>546</v>
      </c>
      <c r="F55" s="49">
        <v>462</v>
      </c>
      <c r="G55" s="51">
        <f t="shared" si="1"/>
        <v>13</v>
      </c>
      <c r="H55" s="6"/>
      <c r="I55" s="1"/>
      <c r="J55" s="1"/>
      <c r="K55" s="1"/>
    </row>
    <row r="56" spans="2:11" ht="14.4" thickBot="1" x14ac:dyDescent="0.3">
      <c r="B56" s="21"/>
      <c r="C56" s="19" t="s">
        <v>544</v>
      </c>
      <c r="D56" s="19" t="s">
        <v>53</v>
      </c>
      <c r="E56" s="47">
        <v>630</v>
      </c>
      <c r="F56" s="49">
        <v>504</v>
      </c>
      <c r="G56" s="51">
        <f t="shared" si="1"/>
        <v>15</v>
      </c>
      <c r="H56" s="6"/>
      <c r="I56" s="1"/>
      <c r="J56" s="1"/>
      <c r="K56" s="1"/>
    </row>
    <row r="57" spans="2:11" ht="27" thickBot="1" x14ac:dyDescent="0.3">
      <c r="B57" s="50"/>
      <c r="C57" s="19" t="s">
        <v>545</v>
      </c>
      <c r="D57" s="19" t="s">
        <v>55</v>
      </c>
      <c r="E57" s="47">
        <v>336</v>
      </c>
      <c r="F57" s="49">
        <v>252</v>
      </c>
      <c r="G57" s="51">
        <f t="shared" si="1"/>
        <v>8</v>
      </c>
      <c r="H57" s="6"/>
      <c r="I57" s="1"/>
      <c r="J57" s="1"/>
      <c r="K57" s="1"/>
    </row>
    <row r="58" spans="2:11" ht="14.4" thickBot="1" x14ac:dyDescent="0.3">
      <c r="B58" s="21"/>
      <c r="C58" s="19" t="s">
        <v>546</v>
      </c>
      <c r="D58" s="19" t="s">
        <v>55</v>
      </c>
      <c r="E58" s="47">
        <v>672</v>
      </c>
      <c r="F58" s="49">
        <v>546</v>
      </c>
      <c r="G58" s="51">
        <f t="shared" si="1"/>
        <v>16</v>
      </c>
      <c r="H58" s="6"/>
      <c r="I58" s="1"/>
      <c r="J58" s="1"/>
      <c r="K58" s="1"/>
    </row>
    <row r="59" spans="2:11" ht="27" thickBot="1" x14ac:dyDescent="0.3">
      <c r="B59" s="52"/>
      <c r="C59" s="23" t="s">
        <v>547</v>
      </c>
      <c r="D59" s="23" t="s">
        <v>56</v>
      </c>
      <c r="E59" s="53">
        <v>588</v>
      </c>
      <c r="F59" s="23">
        <v>504</v>
      </c>
      <c r="G59" s="54">
        <f t="shared" si="1"/>
        <v>14</v>
      </c>
      <c r="H59" s="6"/>
      <c r="I59" s="1"/>
      <c r="J59" s="1"/>
      <c r="K59" s="1"/>
    </row>
    <row r="60" spans="2:11" ht="32.4" customHeight="1" thickBot="1" x14ac:dyDescent="0.4">
      <c r="B60" s="45"/>
      <c r="C60" s="45"/>
      <c r="D60" s="57" t="s">
        <v>1363</v>
      </c>
      <c r="E60" s="45"/>
      <c r="F60" s="45"/>
      <c r="G60" s="46"/>
      <c r="H60" s="1"/>
      <c r="I60" s="1"/>
      <c r="J60" s="1"/>
      <c r="K60" s="1"/>
    </row>
    <row r="61" spans="2:11" ht="14.4" thickBot="1" x14ac:dyDescent="0.3">
      <c r="B61" s="55"/>
      <c r="C61" s="56" t="s">
        <v>519</v>
      </c>
      <c r="D61" s="20" t="s">
        <v>548</v>
      </c>
      <c r="E61" s="20" t="s">
        <v>549</v>
      </c>
      <c r="F61" s="58" t="s">
        <v>689</v>
      </c>
      <c r="G61" s="59" t="s">
        <v>522</v>
      </c>
      <c r="H61" s="6"/>
      <c r="I61" s="1"/>
      <c r="J61" s="1"/>
      <c r="K61" s="1"/>
    </row>
    <row r="62" spans="2:11" ht="30.6" customHeight="1" thickBot="1" x14ac:dyDescent="0.3">
      <c r="B62" s="60"/>
      <c r="C62" s="494" t="s">
        <v>57</v>
      </c>
      <c r="D62" s="494"/>
      <c r="E62" s="494"/>
      <c r="F62" s="494"/>
      <c r="G62" s="61"/>
      <c r="H62" s="6"/>
      <c r="I62" s="1"/>
      <c r="J62" s="1"/>
      <c r="K62" s="1"/>
    </row>
    <row r="63" spans="2:11" ht="39.6" customHeight="1" thickBot="1" x14ac:dyDescent="0.3">
      <c r="B63" s="495" t="s">
        <v>57</v>
      </c>
      <c r="C63" s="38" t="s">
        <v>551</v>
      </c>
      <c r="D63" s="38" t="s">
        <v>58</v>
      </c>
      <c r="E63" s="38">
        <v>739.2</v>
      </c>
      <c r="F63" s="38" t="s">
        <v>555</v>
      </c>
      <c r="G63" s="39">
        <f>E63/42</f>
        <v>17.600000000000001</v>
      </c>
      <c r="H63" s="497"/>
      <c r="I63" s="497"/>
      <c r="J63" s="461"/>
      <c r="K63" s="1"/>
    </row>
    <row r="64" spans="2:11" ht="14.4" thickBot="1" x14ac:dyDescent="0.3">
      <c r="B64" s="485"/>
      <c r="C64" s="26" t="s">
        <v>551</v>
      </c>
      <c r="D64" s="26" t="s">
        <v>59</v>
      </c>
      <c r="E64" s="26">
        <v>3192</v>
      </c>
      <c r="F64" s="26"/>
      <c r="G64" s="31">
        <f t="shared" ref="G64:G77" si="2">E64/42</f>
        <v>76</v>
      </c>
      <c r="H64" s="425"/>
      <c r="I64" s="425"/>
      <c r="J64" s="462"/>
      <c r="K64" s="1"/>
    </row>
    <row r="65" spans="2:11" ht="14.4" thickBot="1" x14ac:dyDescent="0.3">
      <c r="B65" s="485"/>
      <c r="C65" s="26" t="s">
        <v>551</v>
      </c>
      <c r="D65" s="26" t="s">
        <v>60</v>
      </c>
      <c r="E65" s="26">
        <v>11487</v>
      </c>
      <c r="F65" s="26"/>
      <c r="G65" s="31">
        <f t="shared" si="2"/>
        <v>273.5</v>
      </c>
      <c r="H65" s="425"/>
      <c r="I65" s="425"/>
      <c r="J65" s="462"/>
      <c r="K65" s="1"/>
    </row>
    <row r="66" spans="2:11" ht="27" thickBot="1" x14ac:dyDescent="0.3">
      <c r="B66" s="485"/>
      <c r="C66" s="26" t="s">
        <v>1364</v>
      </c>
      <c r="D66" s="26" t="s">
        <v>61</v>
      </c>
      <c r="E66" s="26">
        <v>1615.74</v>
      </c>
      <c r="F66" s="26"/>
      <c r="G66" s="31">
        <f t="shared" si="2"/>
        <v>38.47</v>
      </c>
      <c r="H66" s="425"/>
      <c r="I66" s="425"/>
      <c r="J66" s="462"/>
      <c r="K66" s="1"/>
    </row>
    <row r="67" spans="2:11" ht="43.8" customHeight="1" thickBot="1" x14ac:dyDescent="0.3">
      <c r="B67" s="485"/>
      <c r="C67" s="26" t="s">
        <v>552</v>
      </c>
      <c r="D67" s="26" t="s">
        <v>61</v>
      </c>
      <c r="E67" s="26">
        <v>2961.84</v>
      </c>
      <c r="F67" s="26" t="s">
        <v>556</v>
      </c>
      <c r="G67" s="31">
        <f t="shared" si="2"/>
        <v>70.52000000000001</v>
      </c>
      <c r="H67" s="425"/>
      <c r="I67" s="425"/>
      <c r="J67" s="462"/>
      <c r="K67" s="1"/>
    </row>
    <row r="68" spans="2:11" ht="46.2" customHeight="1" thickBot="1" x14ac:dyDescent="0.3">
      <c r="B68" s="485"/>
      <c r="C68" s="26" t="s">
        <v>553</v>
      </c>
      <c r="D68" s="26" t="s">
        <v>59</v>
      </c>
      <c r="E68" s="26">
        <v>3108</v>
      </c>
      <c r="F68" s="26" t="s">
        <v>557</v>
      </c>
      <c r="G68" s="31">
        <f t="shared" si="2"/>
        <v>74</v>
      </c>
      <c r="H68" s="425"/>
      <c r="I68" s="425"/>
      <c r="J68" s="462"/>
      <c r="K68" s="1"/>
    </row>
    <row r="69" spans="2:11" ht="14.4" thickBot="1" x14ac:dyDescent="0.3">
      <c r="B69" s="496"/>
      <c r="C69" s="89" t="s">
        <v>554</v>
      </c>
      <c r="D69" s="89" t="s">
        <v>58</v>
      </c>
      <c r="E69" s="89">
        <v>651</v>
      </c>
      <c r="F69" s="89" t="s">
        <v>558</v>
      </c>
      <c r="G69" s="90">
        <f t="shared" si="2"/>
        <v>15.5</v>
      </c>
      <c r="H69" s="498"/>
      <c r="I69" s="498"/>
      <c r="J69" s="463"/>
      <c r="K69" s="1"/>
    </row>
    <row r="70" spans="2:11" ht="19.8" thickBot="1" x14ac:dyDescent="0.3">
      <c r="B70" s="62"/>
      <c r="C70" s="458" t="s">
        <v>62</v>
      </c>
      <c r="D70" s="458"/>
      <c r="E70" s="458"/>
      <c r="F70" s="458"/>
      <c r="G70" s="63"/>
      <c r="H70" s="6"/>
      <c r="I70" s="1"/>
      <c r="J70" s="1"/>
      <c r="K70" s="1"/>
    </row>
    <row r="71" spans="2:11" ht="40.200000000000003" thickBot="1" x14ac:dyDescent="0.3">
      <c r="B71" s="484" t="s">
        <v>62</v>
      </c>
      <c r="C71" s="91" t="s">
        <v>559</v>
      </c>
      <c r="D71" s="91" t="s">
        <v>63</v>
      </c>
      <c r="E71" s="91">
        <v>630</v>
      </c>
      <c r="F71" s="91" t="s">
        <v>564</v>
      </c>
      <c r="G71" s="92">
        <f t="shared" si="2"/>
        <v>15</v>
      </c>
      <c r="H71" s="6"/>
      <c r="I71" s="1"/>
      <c r="J71" s="1"/>
      <c r="K71" s="1"/>
    </row>
    <row r="72" spans="2:11" ht="40.200000000000003" thickBot="1" x14ac:dyDescent="0.3">
      <c r="B72" s="485"/>
      <c r="C72" s="26" t="s">
        <v>560</v>
      </c>
      <c r="D72" s="26" t="s">
        <v>63</v>
      </c>
      <c r="E72" s="26">
        <v>714</v>
      </c>
      <c r="F72" s="26" t="s">
        <v>565</v>
      </c>
      <c r="G72" s="31">
        <f t="shared" si="2"/>
        <v>17</v>
      </c>
      <c r="H72" s="6"/>
      <c r="I72" s="1"/>
      <c r="J72" s="1"/>
      <c r="K72" s="1"/>
    </row>
    <row r="73" spans="2:11" ht="40.200000000000003" thickBot="1" x14ac:dyDescent="0.3">
      <c r="B73" s="485"/>
      <c r="C73" s="26" t="s">
        <v>561</v>
      </c>
      <c r="D73" s="26" t="s">
        <v>65</v>
      </c>
      <c r="E73" s="26">
        <v>2940</v>
      </c>
      <c r="F73" s="26" t="s">
        <v>565</v>
      </c>
      <c r="G73" s="31">
        <f t="shared" si="2"/>
        <v>70</v>
      </c>
      <c r="H73" s="6"/>
      <c r="I73" s="1"/>
      <c r="J73" s="1"/>
      <c r="K73" s="1"/>
    </row>
    <row r="74" spans="2:11" ht="40.200000000000003" thickBot="1" x14ac:dyDescent="0.3">
      <c r="B74" s="485"/>
      <c r="C74" s="26" t="s">
        <v>560</v>
      </c>
      <c r="D74" s="26" t="s">
        <v>60</v>
      </c>
      <c r="E74" s="26">
        <v>10950</v>
      </c>
      <c r="F74" s="26" t="s">
        <v>64</v>
      </c>
      <c r="G74" s="31">
        <f t="shared" si="2"/>
        <v>260.71428571428572</v>
      </c>
      <c r="H74" s="6"/>
      <c r="I74" s="1"/>
      <c r="J74" s="1"/>
      <c r="K74" s="1"/>
    </row>
    <row r="75" spans="2:11" ht="40.200000000000003" thickBot="1" x14ac:dyDescent="0.3">
      <c r="B75" s="485"/>
      <c r="C75" s="26" t="s">
        <v>66</v>
      </c>
      <c r="D75" s="26" t="s">
        <v>65</v>
      </c>
      <c r="E75" s="26">
        <v>2900</v>
      </c>
      <c r="F75" s="26" t="s">
        <v>565</v>
      </c>
      <c r="G75" s="31">
        <f t="shared" si="2"/>
        <v>69.047619047619051</v>
      </c>
      <c r="H75" s="6"/>
      <c r="I75" s="1"/>
      <c r="J75" s="1"/>
      <c r="K75" s="1"/>
    </row>
    <row r="76" spans="2:11" ht="40.200000000000003" thickBot="1" x14ac:dyDescent="0.3">
      <c r="B76" s="485"/>
      <c r="C76" s="26" t="s">
        <v>562</v>
      </c>
      <c r="D76" s="26" t="s">
        <v>59</v>
      </c>
      <c r="E76" s="26">
        <v>2900</v>
      </c>
      <c r="F76" s="26" t="s">
        <v>566</v>
      </c>
      <c r="G76" s="31">
        <f t="shared" si="2"/>
        <v>69.047619047619051</v>
      </c>
      <c r="H76" s="6"/>
      <c r="I76" s="1"/>
      <c r="J76" s="1"/>
      <c r="K76" s="1"/>
    </row>
    <row r="77" spans="2:11" ht="40.200000000000003" thickBot="1" x14ac:dyDescent="0.3">
      <c r="B77" s="499"/>
      <c r="C77" s="35" t="s">
        <v>563</v>
      </c>
      <c r="D77" s="35" t="s">
        <v>59</v>
      </c>
      <c r="E77" s="35">
        <v>0</v>
      </c>
      <c r="F77" s="35" t="s">
        <v>567</v>
      </c>
      <c r="G77" s="36">
        <f t="shared" si="2"/>
        <v>0</v>
      </c>
      <c r="H77" s="6"/>
      <c r="I77" s="1"/>
      <c r="J77" s="1"/>
      <c r="K77" s="1"/>
    </row>
    <row r="78" spans="2:11" ht="14.4" thickBot="1" x14ac:dyDescent="0.3">
      <c r="B78" s="481" t="s">
        <v>67</v>
      </c>
      <c r="C78" s="14"/>
      <c r="D78" s="14"/>
      <c r="E78" s="14"/>
      <c r="F78" s="14"/>
      <c r="G78" s="93"/>
      <c r="H78" s="94"/>
      <c r="I78" s="94"/>
      <c r="J78" s="1"/>
      <c r="K78" s="1"/>
    </row>
    <row r="79" spans="2:11" ht="18" thickBot="1" x14ac:dyDescent="0.3">
      <c r="B79" s="481"/>
      <c r="C79" s="95"/>
      <c r="D79" s="96" t="s">
        <v>68</v>
      </c>
      <c r="E79" s="96" t="s">
        <v>69</v>
      </c>
      <c r="F79" s="96" t="s">
        <v>61</v>
      </c>
      <c r="G79" s="96" t="s">
        <v>70</v>
      </c>
      <c r="H79" s="96" t="s">
        <v>60</v>
      </c>
      <c r="I79" s="96" t="s">
        <v>550</v>
      </c>
      <c r="J79" s="1"/>
      <c r="K79" s="1"/>
    </row>
    <row r="80" spans="2:11" ht="66.599999999999994" thickBot="1" x14ac:dyDescent="0.3">
      <c r="B80" s="481"/>
      <c r="C80" s="15" t="s">
        <v>568</v>
      </c>
      <c r="D80" s="15">
        <v>311.12</v>
      </c>
      <c r="E80" s="15">
        <v>1051.24</v>
      </c>
      <c r="F80" s="97" t="s">
        <v>577</v>
      </c>
      <c r="G80" s="97" t="s">
        <v>577</v>
      </c>
      <c r="H80" s="15">
        <v>17802.48</v>
      </c>
      <c r="I80" s="15" t="s">
        <v>578</v>
      </c>
      <c r="J80" s="1"/>
      <c r="K80" s="1"/>
    </row>
    <row r="81" spans="2:11" ht="14.4" thickBot="1" x14ac:dyDescent="0.3">
      <c r="B81" s="481"/>
      <c r="C81" s="15" t="s">
        <v>569</v>
      </c>
      <c r="D81" s="15">
        <v>339.9</v>
      </c>
      <c r="E81" s="15">
        <v>1060.3699999999999</v>
      </c>
      <c r="F81" s="97" t="s">
        <v>577</v>
      </c>
      <c r="G81" s="97" t="s">
        <v>577</v>
      </c>
      <c r="H81" s="97" t="s">
        <v>577</v>
      </c>
      <c r="I81" s="15" t="s">
        <v>558</v>
      </c>
      <c r="J81" s="1"/>
      <c r="K81" s="1"/>
    </row>
    <row r="82" spans="2:11" ht="40.200000000000003" thickBot="1" x14ac:dyDescent="0.3">
      <c r="B82" s="481"/>
      <c r="C82" s="15" t="s">
        <v>570</v>
      </c>
      <c r="D82" s="15">
        <v>335.79</v>
      </c>
      <c r="E82" s="15" t="s">
        <v>577</v>
      </c>
      <c r="F82" s="15" t="s">
        <v>577</v>
      </c>
      <c r="G82" s="15" t="s">
        <v>577</v>
      </c>
      <c r="H82" s="15" t="s">
        <v>577</v>
      </c>
      <c r="I82" s="15" t="s">
        <v>579</v>
      </c>
      <c r="J82" s="1"/>
      <c r="K82" s="1"/>
    </row>
    <row r="83" spans="2:11" ht="27" thickBot="1" x14ac:dyDescent="0.3">
      <c r="B83" s="481"/>
      <c r="C83" s="15" t="s">
        <v>571</v>
      </c>
      <c r="D83" s="15" t="s">
        <v>577</v>
      </c>
      <c r="E83" s="15">
        <v>1035.7</v>
      </c>
      <c r="F83" s="15">
        <v>4424.6899999999996</v>
      </c>
      <c r="G83" s="15">
        <v>11968.37</v>
      </c>
      <c r="H83" s="15">
        <v>17208.560000000001</v>
      </c>
      <c r="I83" s="15" t="s">
        <v>580</v>
      </c>
      <c r="J83" s="1"/>
      <c r="K83" s="1"/>
    </row>
    <row r="84" spans="2:11" ht="66.599999999999994" thickBot="1" x14ac:dyDescent="0.3">
      <c r="B84" s="481"/>
      <c r="C84" s="15" t="s">
        <v>572</v>
      </c>
      <c r="D84" s="15" t="s">
        <v>577</v>
      </c>
      <c r="E84" s="15">
        <v>743.31</v>
      </c>
      <c r="F84" s="15">
        <v>2464.3000000000002</v>
      </c>
      <c r="G84" s="15" t="s">
        <v>577</v>
      </c>
      <c r="H84" s="15">
        <v>5871.11</v>
      </c>
      <c r="I84" s="15" t="s">
        <v>581</v>
      </c>
      <c r="J84" s="1"/>
      <c r="K84" s="1"/>
    </row>
    <row r="85" spans="2:11" ht="40.200000000000003" thickBot="1" x14ac:dyDescent="0.3">
      <c r="B85" s="481"/>
      <c r="C85" s="15" t="s">
        <v>573</v>
      </c>
      <c r="D85" s="15" t="s">
        <v>577</v>
      </c>
      <c r="E85" s="15">
        <v>1157.23</v>
      </c>
      <c r="F85" s="15">
        <v>5014.0425610000002</v>
      </c>
      <c r="G85" s="15">
        <v>9994.2800000000007</v>
      </c>
      <c r="H85" s="15">
        <v>19504.28</v>
      </c>
      <c r="I85" s="15" t="s">
        <v>582</v>
      </c>
      <c r="J85" s="1"/>
      <c r="K85" s="1"/>
    </row>
    <row r="86" spans="2:11" ht="40.200000000000003" thickBot="1" x14ac:dyDescent="0.3">
      <c r="B86" s="481"/>
      <c r="C86" s="15" t="s">
        <v>574</v>
      </c>
      <c r="D86" s="15" t="s">
        <v>577</v>
      </c>
      <c r="E86" s="15">
        <v>1090.07</v>
      </c>
      <c r="F86" s="15">
        <v>4698.8100000000004</v>
      </c>
      <c r="G86" s="15" t="s">
        <v>577</v>
      </c>
      <c r="H86" s="15" t="s">
        <v>577</v>
      </c>
      <c r="I86" s="15" t="s">
        <v>583</v>
      </c>
      <c r="J86" s="1"/>
      <c r="K86" s="1"/>
    </row>
    <row r="87" spans="2:11" ht="66.599999999999994" thickBot="1" x14ac:dyDescent="0.3">
      <c r="B87" s="481"/>
      <c r="C87" s="15" t="s">
        <v>575</v>
      </c>
      <c r="D87" s="15" t="s">
        <v>577</v>
      </c>
      <c r="E87" s="15" t="s">
        <v>577</v>
      </c>
      <c r="F87" s="15" t="s">
        <v>577</v>
      </c>
      <c r="G87" s="15" t="s">
        <v>577</v>
      </c>
      <c r="H87" s="15">
        <v>12194.97</v>
      </c>
      <c r="I87" s="15" t="s">
        <v>584</v>
      </c>
      <c r="J87" s="1"/>
      <c r="K87" s="1"/>
    </row>
    <row r="88" spans="2:11" ht="40.200000000000003" thickBot="1" x14ac:dyDescent="0.3">
      <c r="B88" s="481"/>
      <c r="C88" s="15" t="s">
        <v>576</v>
      </c>
      <c r="D88" s="15" t="s">
        <v>577</v>
      </c>
      <c r="E88" s="15" t="s">
        <v>577</v>
      </c>
      <c r="F88" s="15" t="s">
        <v>577</v>
      </c>
      <c r="G88" s="15">
        <v>9997.02</v>
      </c>
      <c r="H88" s="15">
        <v>18935.03</v>
      </c>
      <c r="I88" s="15" t="s">
        <v>585</v>
      </c>
      <c r="J88" s="1"/>
      <c r="K88" s="1"/>
    </row>
    <row r="89" spans="2:11" ht="38.4" customHeight="1" thickBot="1" x14ac:dyDescent="0.3">
      <c r="B89" s="481"/>
      <c r="C89" s="15" t="s">
        <v>71</v>
      </c>
      <c r="D89" s="15" t="s">
        <v>577</v>
      </c>
      <c r="E89" s="15" t="s">
        <v>577</v>
      </c>
      <c r="F89" s="15" t="s">
        <v>577</v>
      </c>
      <c r="G89" s="15">
        <v>10156.459999999999</v>
      </c>
      <c r="H89" s="15" t="s">
        <v>577</v>
      </c>
      <c r="I89" s="15" t="s">
        <v>586</v>
      </c>
      <c r="J89" s="1"/>
      <c r="K89" s="1"/>
    </row>
    <row r="90" spans="2:11" ht="40.200000000000003" thickBot="1" x14ac:dyDescent="0.3">
      <c r="B90" s="481"/>
      <c r="C90" s="98" t="s">
        <v>72</v>
      </c>
      <c r="D90" s="98" t="s">
        <v>577</v>
      </c>
      <c r="E90" s="98" t="s">
        <v>577</v>
      </c>
      <c r="F90" s="98" t="s">
        <v>577</v>
      </c>
      <c r="G90" s="15" t="s">
        <v>577</v>
      </c>
      <c r="H90" s="15">
        <v>5387.3</v>
      </c>
      <c r="I90" s="15" t="s">
        <v>587</v>
      </c>
      <c r="J90" s="1"/>
      <c r="K90" s="1"/>
    </row>
    <row r="91" spans="2:11" ht="34.200000000000003" customHeight="1" thickBot="1" x14ac:dyDescent="0.3">
      <c r="B91" s="60"/>
      <c r="C91" s="482" t="s">
        <v>73</v>
      </c>
      <c r="D91" s="482"/>
      <c r="E91" s="482"/>
      <c r="F91" s="483"/>
      <c r="G91" s="65"/>
      <c r="H91" s="1"/>
      <c r="I91" s="1"/>
      <c r="J91" s="1"/>
      <c r="K91" s="1"/>
    </row>
    <row r="92" spans="2:11" ht="27" thickBot="1" x14ac:dyDescent="0.3">
      <c r="B92" s="484" t="s">
        <v>74</v>
      </c>
      <c r="C92" s="91" t="s">
        <v>588</v>
      </c>
      <c r="D92" s="91" t="s">
        <v>75</v>
      </c>
      <c r="E92" s="91">
        <v>650</v>
      </c>
      <c r="F92" s="99" t="s">
        <v>594</v>
      </c>
      <c r="G92" s="65"/>
      <c r="H92" s="1"/>
      <c r="I92" s="1"/>
      <c r="J92" s="1"/>
      <c r="K92" s="1"/>
    </row>
    <row r="93" spans="2:11" ht="24.6" customHeight="1" thickBot="1" x14ac:dyDescent="0.3">
      <c r="B93" s="485"/>
      <c r="C93" s="26" t="s">
        <v>589</v>
      </c>
      <c r="D93" s="26" t="s">
        <v>58</v>
      </c>
      <c r="E93" s="26">
        <v>596.4</v>
      </c>
      <c r="F93" s="82" t="s">
        <v>595</v>
      </c>
      <c r="G93" s="65"/>
      <c r="H93" s="1"/>
      <c r="I93" s="1"/>
      <c r="J93" s="1"/>
      <c r="K93" s="1"/>
    </row>
    <row r="94" spans="2:11" ht="27" thickBot="1" x14ac:dyDescent="0.3">
      <c r="B94" s="485"/>
      <c r="C94" s="26" t="s">
        <v>590</v>
      </c>
      <c r="D94" s="26">
        <v>0.25</v>
      </c>
      <c r="E94" s="26">
        <v>170.94</v>
      </c>
      <c r="F94" s="82"/>
      <c r="G94" s="65"/>
      <c r="H94" s="1"/>
      <c r="I94" s="1"/>
      <c r="J94" s="1"/>
      <c r="K94" s="1"/>
    </row>
    <row r="95" spans="2:11" ht="27" thickBot="1" x14ac:dyDescent="0.3">
      <c r="B95" s="485"/>
      <c r="C95" s="26" t="s">
        <v>591</v>
      </c>
      <c r="D95" s="26" t="s">
        <v>58</v>
      </c>
      <c r="E95" s="26">
        <v>596.4</v>
      </c>
      <c r="F95" s="82" t="s">
        <v>595</v>
      </c>
      <c r="G95" s="65"/>
      <c r="H95" s="1"/>
      <c r="I95" s="1"/>
      <c r="J95" s="1"/>
      <c r="K95" s="1"/>
    </row>
    <row r="96" spans="2:11" ht="27" thickBot="1" x14ac:dyDescent="0.3">
      <c r="B96" s="485"/>
      <c r="C96" s="26" t="s">
        <v>592</v>
      </c>
      <c r="D96" s="26" t="s">
        <v>58</v>
      </c>
      <c r="E96" s="26">
        <v>596.4</v>
      </c>
      <c r="F96" s="82" t="s">
        <v>595</v>
      </c>
      <c r="G96" s="65"/>
      <c r="H96" s="1"/>
      <c r="I96" s="1"/>
      <c r="J96" s="1"/>
      <c r="K96" s="1"/>
    </row>
    <row r="97" spans="2:11" ht="14.4" thickBot="1" x14ac:dyDescent="0.3">
      <c r="B97" s="34"/>
      <c r="C97" s="35" t="s">
        <v>593</v>
      </c>
      <c r="D97" s="35">
        <v>0.25</v>
      </c>
      <c r="E97" s="35">
        <v>268.8</v>
      </c>
      <c r="F97" s="83"/>
      <c r="G97" s="65"/>
      <c r="H97" s="1"/>
      <c r="I97" s="1"/>
      <c r="J97" s="1"/>
      <c r="K97" s="1"/>
    </row>
    <row r="98" spans="2:11" ht="24" customHeight="1" thickBot="1" x14ac:dyDescent="0.3">
      <c r="B98" s="67"/>
      <c r="C98" s="486" t="s">
        <v>1365</v>
      </c>
      <c r="D98" s="486"/>
      <c r="E98" s="486"/>
      <c r="F98" s="486"/>
      <c r="G98" s="65"/>
      <c r="H98" s="1"/>
      <c r="I98" s="1"/>
      <c r="J98" s="1"/>
      <c r="K98" s="1"/>
    </row>
    <row r="99" spans="2:11" ht="19.8" thickBot="1" x14ac:dyDescent="0.3">
      <c r="B99" s="60"/>
      <c r="C99" s="482" t="s">
        <v>76</v>
      </c>
      <c r="D99" s="482"/>
      <c r="E99" s="482"/>
      <c r="F99" s="483"/>
      <c r="G99" s="65"/>
      <c r="H99" s="1"/>
      <c r="I99" s="1"/>
      <c r="J99" s="1"/>
      <c r="K99" s="1"/>
    </row>
    <row r="100" spans="2:11" ht="27" thickBot="1" x14ac:dyDescent="0.3">
      <c r="B100" s="37"/>
      <c r="C100" s="38" t="s">
        <v>596</v>
      </c>
      <c r="D100" s="38" t="s">
        <v>77</v>
      </c>
      <c r="E100" s="38">
        <v>1520.4</v>
      </c>
      <c r="F100" s="102" t="s">
        <v>598</v>
      </c>
      <c r="G100" s="65"/>
      <c r="H100" s="487"/>
      <c r="I100" s="488"/>
      <c r="J100" s="311"/>
      <c r="K100" s="1"/>
    </row>
    <row r="101" spans="2:11" ht="27" thickBot="1" x14ac:dyDescent="0.3">
      <c r="B101" s="34"/>
      <c r="C101" s="35" t="s">
        <v>597</v>
      </c>
      <c r="D101" s="35" t="s">
        <v>77</v>
      </c>
      <c r="E101" s="35">
        <v>1310.4000000000001</v>
      </c>
      <c r="F101" s="83" t="s">
        <v>599</v>
      </c>
      <c r="G101" s="69">
        <v>220</v>
      </c>
      <c r="H101" s="489"/>
      <c r="I101" s="490"/>
      <c r="J101" s="313"/>
      <c r="K101" s="1"/>
    </row>
    <row r="102" spans="2:11" ht="19.8" thickBot="1" x14ac:dyDescent="0.3">
      <c r="B102" s="103"/>
      <c r="C102" s="296" t="s">
        <v>78</v>
      </c>
      <c r="D102" s="296"/>
      <c r="E102" s="296"/>
      <c r="F102" s="297"/>
      <c r="G102" s="65"/>
      <c r="H102" s="1"/>
      <c r="I102" s="1"/>
      <c r="J102" s="1"/>
      <c r="K102" s="1"/>
    </row>
    <row r="103" spans="2:11" ht="27" thickBot="1" x14ac:dyDescent="0.3">
      <c r="B103" s="32"/>
      <c r="C103" s="26" t="s">
        <v>600</v>
      </c>
      <c r="D103" s="26" t="s">
        <v>79</v>
      </c>
      <c r="E103" s="26">
        <v>2692.62</v>
      </c>
      <c r="F103" s="82" t="s">
        <v>598</v>
      </c>
      <c r="G103" s="65"/>
      <c r="H103" s="1"/>
      <c r="I103" s="1"/>
      <c r="J103" s="1"/>
      <c r="K103" s="1"/>
    </row>
    <row r="104" spans="2:11" ht="27" thickBot="1" x14ac:dyDescent="0.3">
      <c r="B104" s="104"/>
      <c r="C104" s="35" t="s">
        <v>601</v>
      </c>
      <c r="D104" s="35" t="s">
        <v>79</v>
      </c>
      <c r="E104" s="35">
        <v>2500</v>
      </c>
      <c r="F104" s="83" t="s">
        <v>599</v>
      </c>
      <c r="G104" s="65"/>
      <c r="H104" s="1"/>
      <c r="I104" s="1"/>
      <c r="J104" s="1"/>
      <c r="K104" s="1"/>
    </row>
    <row r="105" spans="2:11" ht="19.8" thickBot="1" x14ac:dyDescent="0.3">
      <c r="B105" s="103"/>
      <c r="C105" s="296" t="s">
        <v>80</v>
      </c>
      <c r="D105" s="296"/>
      <c r="E105" s="296"/>
      <c r="F105" s="297"/>
      <c r="G105" s="65"/>
      <c r="H105" s="1"/>
      <c r="I105" s="1"/>
      <c r="J105" s="1"/>
      <c r="K105" s="1"/>
    </row>
    <row r="106" spans="2:11" ht="79.8" thickBot="1" x14ac:dyDescent="0.3">
      <c r="B106" s="34"/>
      <c r="C106" s="35" t="s">
        <v>602</v>
      </c>
      <c r="D106" s="35" t="s">
        <v>70</v>
      </c>
      <c r="E106" s="35">
        <v>1800</v>
      </c>
      <c r="F106" s="83" t="s">
        <v>81</v>
      </c>
      <c r="G106" s="65"/>
      <c r="H106" s="1"/>
      <c r="I106" s="1"/>
      <c r="J106" s="1"/>
      <c r="K106" s="1"/>
    </row>
    <row r="107" spans="2:11" ht="14.4" thickBot="1" x14ac:dyDescent="0.3">
      <c r="B107" s="66"/>
      <c r="C107" s="477"/>
      <c r="D107" s="477"/>
      <c r="E107" s="477"/>
      <c r="F107" s="478"/>
      <c r="G107" s="65"/>
      <c r="H107" s="1"/>
      <c r="I107" s="1"/>
      <c r="J107" s="1"/>
      <c r="K107" s="1"/>
    </row>
    <row r="108" spans="2:11" ht="19.8" thickBot="1" x14ac:dyDescent="0.3">
      <c r="B108" s="21"/>
      <c r="C108" s="479" t="s">
        <v>603</v>
      </c>
      <c r="D108" s="479"/>
      <c r="E108" s="479"/>
      <c r="F108" s="480"/>
      <c r="G108" s="65"/>
      <c r="H108" s="1"/>
      <c r="I108" s="1"/>
      <c r="J108" s="1"/>
      <c r="K108" s="1"/>
    </row>
    <row r="109" spans="2:11" ht="79.8" thickBot="1" x14ac:dyDescent="0.3">
      <c r="B109" s="30"/>
      <c r="C109" s="26" t="s">
        <v>604</v>
      </c>
      <c r="D109" s="26" t="s">
        <v>69</v>
      </c>
      <c r="E109" s="26">
        <v>300</v>
      </c>
      <c r="F109" s="82" t="s">
        <v>605</v>
      </c>
      <c r="G109" s="65"/>
      <c r="H109" s="1"/>
      <c r="I109" s="1"/>
      <c r="J109" s="1"/>
      <c r="K109" s="1"/>
    </row>
    <row r="110" spans="2:11" ht="14.4" thickBot="1" x14ac:dyDescent="0.3">
      <c r="B110" s="32"/>
      <c r="C110" s="26" t="s">
        <v>606</v>
      </c>
      <c r="D110" s="26" t="s">
        <v>69</v>
      </c>
      <c r="E110" s="26">
        <v>336</v>
      </c>
      <c r="F110" s="82"/>
      <c r="G110" s="65"/>
      <c r="H110" s="1"/>
      <c r="I110" s="1"/>
      <c r="J110" s="1"/>
      <c r="K110" s="1"/>
    </row>
    <row r="111" spans="2:11" ht="33" customHeight="1" thickBot="1" x14ac:dyDescent="0.3">
      <c r="B111" s="34"/>
      <c r="C111" s="35" t="s">
        <v>1366</v>
      </c>
      <c r="D111" s="35" t="s">
        <v>69</v>
      </c>
      <c r="E111" s="35">
        <v>575.4</v>
      </c>
      <c r="F111" s="83"/>
      <c r="G111" s="65"/>
      <c r="H111" s="1"/>
      <c r="I111" s="1"/>
      <c r="J111" s="1"/>
      <c r="K111" s="1"/>
    </row>
    <row r="112" spans="2:11" ht="14.4" thickBot="1" x14ac:dyDescent="0.3">
      <c r="B112" s="68"/>
      <c r="C112" s="68"/>
      <c r="D112" s="68"/>
      <c r="E112" s="68"/>
      <c r="F112" s="68"/>
      <c r="G112" s="2"/>
      <c r="H112" s="1"/>
      <c r="I112" s="1"/>
      <c r="J112" s="1"/>
      <c r="K112" s="1"/>
    </row>
    <row r="113" spans="2:11" ht="14.4" thickBot="1" x14ac:dyDescent="0.3">
      <c r="B113" s="8"/>
      <c r="C113" s="8"/>
      <c r="D113" s="8"/>
      <c r="E113" s="8"/>
      <c r="F113" s="8"/>
      <c r="G113" s="2"/>
      <c r="H113" s="1"/>
      <c r="I113" s="1"/>
      <c r="J113" s="1"/>
      <c r="K113" s="1"/>
    </row>
    <row r="114" spans="2:11" ht="34.799999999999997" customHeight="1" thickBot="1" x14ac:dyDescent="0.4">
      <c r="B114" s="60"/>
      <c r="C114" s="360" t="s">
        <v>607</v>
      </c>
      <c r="D114" s="360"/>
      <c r="E114" s="360"/>
      <c r="F114" s="361"/>
      <c r="G114" s="65"/>
      <c r="H114" s="1"/>
      <c r="I114" s="1"/>
      <c r="J114" s="1"/>
      <c r="K114" s="1"/>
    </row>
    <row r="115" spans="2:11" ht="28.2" thickBot="1" x14ac:dyDescent="0.3">
      <c r="B115" s="123"/>
      <c r="C115" s="124" t="s">
        <v>519</v>
      </c>
      <c r="D115" s="124" t="s">
        <v>82</v>
      </c>
      <c r="E115" s="124" t="s">
        <v>608</v>
      </c>
      <c r="F115" s="125" t="s">
        <v>609</v>
      </c>
      <c r="G115" s="65"/>
      <c r="H115" s="1"/>
      <c r="I115" s="1"/>
      <c r="J115" s="1"/>
      <c r="K115" s="1"/>
    </row>
    <row r="116" spans="2:11" ht="14.4" thickBot="1" x14ac:dyDescent="0.3">
      <c r="B116" s="106"/>
      <c r="C116" s="107" t="s">
        <v>83</v>
      </c>
      <c r="D116" s="107">
        <v>15</v>
      </c>
      <c r="E116" s="38">
        <v>76.86</v>
      </c>
      <c r="F116" s="108">
        <v>1152.9000000000001</v>
      </c>
      <c r="G116" s="109"/>
      <c r="H116" s="110"/>
      <c r="I116" s="1"/>
      <c r="J116" s="1"/>
      <c r="K116" s="1"/>
    </row>
    <row r="117" spans="2:11" ht="14.4" thickBot="1" x14ac:dyDescent="0.3">
      <c r="B117" s="32"/>
      <c r="C117" s="111" t="s">
        <v>84</v>
      </c>
      <c r="D117" s="111">
        <v>45</v>
      </c>
      <c r="E117" s="26">
        <v>76.44</v>
      </c>
      <c r="F117" s="112">
        <v>3439.8</v>
      </c>
      <c r="G117" s="109"/>
      <c r="H117" s="110"/>
      <c r="I117" s="1"/>
      <c r="J117" s="1"/>
      <c r="K117" s="1"/>
    </row>
    <row r="118" spans="2:11" ht="14.4" thickBot="1" x14ac:dyDescent="0.3">
      <c r="B118" s="32"/>
      <c r="C118" s="111" t="s">
        <v>85</v>
      </c>
      <c r="D118" s="111">
        <v>15</v>
      </c>
      <c r="E118" s="26">
        <v>122.22</v>
      </c>
      <c r="F118" s="112">
        <v>1833.3</v>
      </c>
      <c r="G118" s="109"/>
      <c r="H118" s="110"/>
      <c r="I118" s="1"/>
      <c r="J118" s="1"/>
      <c r="K118" s="1"/>
    </row>
    <row r="119" spans="2:11" ht="14.4" thickBot="1" x14ac:dyDescent="0.3">
      <c r="B119" s="30"/>
      <c r="C119" s="111" t="s">
        <v>86</v>
      </c>
      <c r="D119" s="111">
        <v>45</v>
      </c>
      <c r="E119" s="26">
        <v>123.48</v>
      </c>
      <c r="F119" s="112">
        <v>5556.6</v>
      </c>
      <c r="G119" s="109"/>
      <c r="H119" s="110"/>
      <c r="I119" s="1"/>
      <c r="J119" s="1"/>
      <c r="K119" s="1"/>
    </row>
    <row r="120" spans="2:11" ht="14.4" thickBot="1" x14ac:dyDescent="0.3">
      <c r="B120" s="32"/>
      <c r="C120" s="111" t="s">
        <v>87</v>
      </c>
      <c r="D120" s="111">
        <v>15</v>
      </c>
      <c r="E120" s="26">
        <v>166.74</v>
      </c>
      <c r="F120" s="112">
        <v>2501.1</v>
      </c>
      <c r="G120" s="113"/>
      <c r="H120" s="110"/>
      <c r="I120" s="1"/>
      <c r="J120" s="1"/>
      <c r="K120" s="1"/>
    </row>
    <row r="121" spans="2:11" ht="14.4" thickBot="1" x14ac:dyDescent="0.3">
      <c r="B121" s="30"/>
      <c r="C121" s="111" t="s">
        <v>88</v>
      </c>
      <c r="D121" s="111">
        <v>45</v>
      </c>
      <c r="E121" s="26">
        <v>166.74</v>
      </c>
      <c r="F121" s="112">
        <v>7503.3</v>
      </c>
      <c r="G121" s="113"/>
      <c r="H121" s="110"/>
      <c r="I121" s="1"/>
      <c r="J121" s="1"/>
      <c r="K121" s="1"/>
    </row>
    <row r="122" spans="2:11" ht="14.4" thickBot="1" x14ac:dyDescent="0.3">
      <c r="B122" s="32"/>
      <c r="C122" s="111" t="s">
        <v>89</v>
      </c>
      <c r="D122" s="111">
        <v>15</v>
      </c>
      <c r="E122" s="26">
        <v>235.62</v>
      </c>
      <c r="F122" s="112">
        <v>3534.3</v>
      </c>
      <c r="G122" s="113"/>
      <c r="H122" s="110"/>
      <c r="I122" s="1"/>
      <c r="J122" s="1"/>
      <c r="K122" s="1"/>
    </row>
    <row r="123" spans="2:11" ht="14.4" thickBot="1" x14ac:dyDescent="0.3">
      <c r="B123" s="114"/>
      <c r="C123" s="115" t="s">
        <v>90</v>
      </c>
      <c r="D123" s="115">
        <v>45</v>
      </c>
      <c r="E123" s="89">
        <v>234.36</v>
      </c>
      <c r="F123" s="116">
        <v>10546.2</v>
      </c>
      <c r="G123" s="117"/>
      <c r="H123" s="118"/>
      <c r="I123" s="1"/>
      <c r="J123" s="1"/>
      <c r="K123" s="1"/>
    </row>
    <row r="124" spans="2:11" ht="19.8" thickBot="1" x14ac:dyDescent="0.3">
      <c r="B124" s="119"/>
      <c r="C124" s="369" t="s">
        <v>610</v>
      </c>
      <c r="D124" s="369"/>
      <c r="E124" s="369"/>
      <c r="F124" s="369"/>
      <c r="G124" s="369"/>
      <c r="H124" s="370"/>
      <c r="I124" s="6"/>
      <c r="J124" s="1"/>
      <c r="K124" s="1"/>
    </row>
    <row r="125" spans="2:11" ht="28.2" thickBot="1" x14ac:dyDescent="0.3">
      <c r="B125" s="120">
        <v>41.5</v>
      </c>
      <c r="C125" s="121" t="s">
        <v>519</v>
      </c>
      <c r="D125" s="121" t="s">
        <v>82</v>
      </c>
      <c r="E125" s="121" t="s">
        <v>611</v>
      </c>
      <c r="F125" s="121" t="s">
        <v>612</v>
      </c>
      <c r="G125" s="121" t="s">
        <v>613</v>
      </c>
      <c r="H125" s="122" t="s">
        <v>614</v>
      </c>
      <c r="I125" s="6"/>
      <c r="J125" s="1"/>
      <c r="K125" s="1"/>
    </row>
    <row r="126" spans="2:11" ht="14.4" thickBot="1" x14ac:dyDescent="0.3">
      <c r="B126" s="30"/>
      <c r="C126" s="26" t="s">
        <v>91</v>
      </c>
      <c r="D126" s="26">
        <v>15</v>
      </c>
      <c r="E126" s="26">
        <v>69.305000000000007</v>
      </c>
      <c r="F126" s="26">
        <v>1039.575</v>
      </c>
      <c r="G126" s="26">
        <v>10</v>
      </c>
      <c r="H126" s="82">
        <v>10395.75</v>
      </c>
      <c r="I126" s="6"/>
      <c r="J126" s="1"/>
      <c r="K126" s="1"/>
    </row>
    <row r="127" spans="2:11" ht="27" thickBot="1" x14ac:dyDescent="0.3">
      <c r="B127" s="30"/>
      <c r="C127" s="26" t="s">
        <v>92</v>
      </c>
      <c r="D127" s="26">
        <v>50</v>
      </c>
      <c r="E127" s="26">
        <v>69.305000000000007</v>
      </c>
      <c r="F127" s="26">
        <v>3465.25</v>
      </c>
      <c r="G127" s="26">
        <v>5</v>
      </c>
      <c r="H127" s="82">
        <v>17326.25</v>
      </c>
      <c r="I127" s="6"/>
      <c r="J127" s="1"/>
      <c r="K127" s="1"/>
    </row>
    <row r="128" spans="2:11" ht="14.4" thickBot="1" x14ac:dyDescent="0.3">
      <c r="B128" s="30"/>
      <c r="C128" s="26" t="s">
        <v>93</v>
      </c>
      <c r="D128" s="26">
        <v>15</v>
      </c>
      <c r="E128" s="26">
        <v>113.295</v>
      </c>
      <c r="F128" s="26">
        <v>1699.425</v>
      </c>
      <c r="G128" s="26">
        <v>10</v>
      </c>
      <c r="H128" s="82">
        <v>16994.25</v>
      </c>
      <c r="I128" s="6"/>
      <c r="J128" s="1"/>
      <c r="K128" s="1"/>
    </row>
    <row r="129" spans="2:11" ht="27" thickBot="1" x14ac:dyDescent="0.3">
      <c r="B129" s="30"/>
      <c r="C129" s="26" t="s">
        <v>94</v>
      </c>
      <c r="D129" s="26">
        <v>50</v>
      </c>
      <c r="E129" s="26">
        <v>113.295</v>
      </c>
      <c r="F129" s="26">
        <v>5664.75</v>
      </c>
      <c r="G129" s="26">
        <v>4</v>
      </c>
      <c r="H129" s="82">
        <v>22659</v>
      </c>
      <c r="I129" s="6"/>
      <c r="J129" s="1"/>
      <c r="K129" s="1"/>
    </row>
    <row r="130" spans="2:11" ht="14.4" thickBot="1" x14ac:dyDescent="0.3">
      <c r="B130" s="30"/>
      <c r="C130" s="26" t="s">
        <v>95</v>
      </c>
      <c r="D130" s="26">
        <v>15</v>
      </c>
      <c r="E130" s="26">
        <v>155.625</v>
      </c>
      <c r="F130" s="26">
        <v>2334.375</v>
      </c>
      <c r="G130" s="26">
        <v>6</v>
      </c>
      <c r="H130" s="82">
        <v>14006.25</v>
      </c>
      <c r="I130" s="6"/>
      <c r="J130" s="1"/>
      <c r="K130" s="1"/>
    </row>
    <row r="131" spans="2:11" ht="14.4" thickBot="1" x14ac:dyDescent="0.3">
      <c r="B131" s="30"/>
      <c r="C131" s="26" t="s">
        <v>96</v>
      </c>
      <c r="D131" s="26">
        <v>50</v>
      </c>
      <c r="E131" s="26">
        <v>155.625</v>
      </c>
      <c r="F131" s="26">
        <v>7781.25</v>
      </c>
      <c r="G131" s="26">
        <v>3</v>
      </c>
      <c r="H131" s="82">
        <v>23343.75</v>
      </c>
      <c r="I131" s="6"/>
      <c r="J131" s="1"/>
      <c r="K131" s="1"/>
    </row>
    <row r="132" spans="2:11" ht="14.4" thickBot="1" x14ac:dyDescent="0.3">
      <c r="B132" s="30"/>
      <c r="C132" s="26" t="s">
        <v>97</v>
      </c>
      <c r="D132" s="26">
        <v>15</v>
      </c>
      <c r="E132" s="26">
        <v>219.535</v>
      </c>
      <c r="F132" s="26">
        <v>3293.0250000000001</v>
      </c>
      <c r="G132" s="26">
        <v>4</v>
      </c>
      <c r="H132" s="82">
        <v>13172.1</v>
      </c>
      <c r="I132" s="6"/>
      <c r="J132" s="1"/>
      <c r="K132" s="1"/>
    </row>
    <row r="133" spans="2:11" ht="14.4" thickBot="1" x14ac:dyDescent="0.3">
      <c r="B133" s="30"/>
      <c r="C133" s="26" t="s">
        <v>98</v>
      </c>
      <c r="D133" s="26">
        <v>50</v>
      </c>
      <c r="E133" s="26">
        <v>219.535</v>
      </c>
      <c r="F133" s="26">
        <v>10976.75</v>
      </c>
      <c r="G133" s="26">
        <v>2</v>
      </c>
      <c r="H133" s="82">
        <v>21953.5</v>
      </c>
      <c r="I133" s="6"/>
      <c r="J133" s="1"/>
      <c r="K133" s="1"/>
    </row>
    <row r="134" spans="2:11" ht="14.4" thickBot="1" x14ac:dyDescent="0.3">
      <c r="B134" s="30"/>
      <c r="C134" s="26" t="s">
        <v>99</v>
      </c>
      <c r="D134" s="26">
        <v>50</v>
      </c>
      <c r="E134" s="26">
        <v>243.60499999999999</v>
      </c>
      <c r="F134" s="26">
        <v>12180.25</v>
      </c>
      <c r="G134" s="26">
        <v>2</v>
      </c>
      <c r="H134" s="82">
        <v>24360.5</v>
      </c>
      <c r="I134" s="6"/>
      <c r="J134" s="1"/>
      <c r="K134" s="1"/>
    </row>
    <row r="135" spans="2:11" ht="14.4" thickBot="1" x14ac:dyDescent="0.3">
      <c r="B135" s="30"/>
      <c r="C135" s="26" t="s">
        <v>100</v>
      </c>
      <c r="D135" s="26">
        <v>5</v>
      </c>
      <c r="E135" s="26">
        <v>302.53500000000003</v>
      </c>
      <c r="F135" s="26">
        <v>1512.675</v>
      </c>
      <c r="G135" s="26"/>
      <c r="H135" s="82"/>
      <c r="I135" s="6"/>
      <c r="J135" s="1"/>
      <c r="K135" s="1"/>
    </row>
    <row r="136" spans="2:11" ht="14.4" thickBot="1" x14ac:dyDescent="0.3">
      <c r="B136" s="30"/>
      <c r="C136" s="26" t="s">
        <v>101</v>
      </c>
      <c r="D136" s="26">
        <v>5</v>
      </c>
      <c r="E136" s="26">
        <v>366.44499999999999</v>
      </c>
      <c r="F136" s="26">
        <v>1832.2249999999999</v>
      </c>
      <c r="G136" s="26"/>
      <c r="H136" s="82"/>
      <c r="I136" s="6"/>
      <c r="J136" s="1"/>
      <c r="K136" s="1"/>
    </row>
    <row r="137" spans="2:11" ht="14.4" thickBot="1" x14ac:dyDescent="0.3">
      <c r="B137" s="30"/>
      <c r="C137" s="26" t="s">
        <v>102</v>
      </c>
      <c r="D137" s="26">
        <v>5</v>
      </c>
      <c r="E137" s="26">
        <v>474.76</v>
      </c>
      <c r="F137" s="26">
        <v>2373.8000000000002</v>
      </c>
      <c r="G137" s="26"/>
      <c r="H137" s="82"/>
      <c r="I137" s="6"/>
      <c r="J137" s="1"/>
      <c r="K137" s="1"/>
    </row>
    <row r="138" spans="2:11" ht="14.4" thickBot="1" x14ac:dyDescent="0.3">
      <c r="B138" s="34"/>
      <c r="C138" s="35" t="s">
        <v>103</v>
      </c>
      <c r="D138" s="35">
        <v>5</v>
      </c>
      <c r="E138" s="35">
        <v>591.375</v>
      </c>
      <c r="F138" s="35">
        <v>2956.875</v>
      </c>
      <c r="G138" s="35"/>
      <c r="H138" s="83"/>
      <c r="I138" s="6"/>
      <c r="J138" s="1"/>
      <c r="K138" s="1"/>
    </row>
    <row r="139" spans="2:11" ht="19.8" thickBot="1" x14ac:dyDescent="0.3">
      <c r="B139" s="128"/>
      <c r="C139" s="366" t="s">
        <v>615</v>
      </c>
      <c r="D139" s="366"/>
      <c r="E139" s="366"/>
      <c r="F139" s="367"/>
      <c r="G139" s="75"/>
      <c r="H139" s="68"/>
      <c r="I139" s="1"/>
      <c r="J139" s="1"/>
      <c r="K139" s="1"/>
    </row>
    <row r="140" spans="2:11" ht="28.2" thickBot="1" x14ac:dyDescent="0.3">
      <c r="B140" s="129"/>
      <c r="C140" s="130" t="s">
        <v>519</v>
      </c>
      <c r="D140" s="130" t="s">
        <v>82</v>
      </c>
      <c r="E140" s="130" t="s">
        <v>608</v>
      </c>
      <c r="F140" s="131" t="s">
        <v>609</v>
      </c>
      <c r="G140" s="65"/>
      <c r="H140" s="1"/>
      <c r="I140" s="1"/>
      <c r="J140" s="1"/>
      <c r="K140" s="1"/>
    </row>
    <row r="141" spans="2:11" ht="27" thickBot="1" x14ac:dyDescent="0.3">
      <c r="B141" s="30"/>
      <c r="C141" s="26" t="s">
        <v>616</v>
      </c>
      <c r="D141" s="26">
        <v>30</v>
      </c>
      <c r="E141" s="26">
        <v>30.66</v>
      </c>
      <c r="F141" s="82">
        <v>919.8</v>
      </c>
      <c r="G141" s="461"/>
      <c r="H141" s="1"/>
      <c r="I141" s="1"/>
      <c r="J141" s="1"/>
      <c r="K141" s="1"/>
    </row>
    <row r="142" spans="2:11" ht="27" thickBot="1" x14ac:dyDescent="0.3">
      <c r="B142" s="30"/>
      <c r="C142" s="26" t="s">
        <v>620</v>
      </c>
      <c r="D142" s="26">
        <v>30</v>
      </c>
      <c r="E142" s="26">
        <v>32.76</v>
      </c>
      <c r="F142" s="82">
        <v>982.8</v>
      </c>
      <c r="G142" s="462"/>
      <c r="H142" s="1"/>
      <c r="I142" s="1"/>
      <c r="J142" s="1"/>
      <c r="K142" s="1"/>
    </row>
    <row r="143" spans="2:11" ht="14.4" thickBot="1" x14ac:dyDescent="0.3">
      <c r="B143" s="30"/>
      <c r="C143" s="26" t="s">
        <v>617</v>
      </c>
      <c r="D143" s="26">
        <v>30</v>
      </c>
      <c r="E143" s="26">
        <v>39.479999999999997</v>
      </c>
      <c r="F143" s="82">
        <v>1184.4000000000001</v>
      </c>
      <c r="G143" s="462"/>
      <c r="H143" s="1"/>
      <c r="I143" s="1"/>
      <c r="J143" s="1"/>
      <c r="K143" s="1"/>
    </row>
    <row r="144" spans="2:11" ht="40.200000000000003" thickBot="1" x14ac:dyDescent="0.3">
      <c r="B144" s="30"/>
      <c r="C144" s="26" t="s">
        <v>619</v>
      </c>
      <c r="D144" s="26">
        <v>30</v>
      </c>
      <c r="E144" s="26">
        <v>34.86</v>
      </c>
      <c r="F144" s="82">
        <v>1045.8</v>
      </c>
      <c r="G144" s="463"/>
      <c r="H144" s="1"/>
      <c r="I144" s="1"/>
      <c r="J144" s="1"/>
      <c r="K144" s="1"/>
    </row>
    <row r="145" spans="2:11" ht="14.4" thickBot="1" x14ac:dyDescent="0.3">
      <c r="B145" s="30"/>
      <c r="C145" s="26" t="s">
        <v>618</v>
      </c>
      <c r="D145" s="26">
        <v>50</v>
      </c>
      <c r="E145" s="26">
        <v>42</v>
      </c>
      <c r="F145" s="82">
        <v>2100</v>
      </c>
      <c r="G145" s="6"/>
      <c r="H145" s="1"/>
      <c r="I145" s="1"/>
      <c r="J145" s="1"/>
      <c r="K145" s="1"/>
    </row>
    <row r="146" spans="2:11" ht="40.200000000000003" thickBot="1" x14ac:dyDescent="0.3">
      <c r="B146" s="30"/>
      <c r="C146" s="26" t="s">
        <v>621</v>
      </c>
      <c r="D146" s="26" t="s">
        <v>104</v>
      </c>
      <c r="E146" s="132">
        <v>3.6</v>
      </c>
      <c r="F146" s="82">
        <v>151.19999999999999</v>
      </c>
      <c r="G146" s="6"/>
      <c r="H146" s="464"/>
      <c r="I146" s="1"/>
      <c r="J146" s="1"/>
      <c r="K146" s="1"/>
    </row>
    <row r="147" spans="2:11" ht="40.200000000000003" thickBot="1" x14ac:dyDescent="0.3">
      <c r="B147" s="136"/>
      <c r="C147" s="89" t="s">
        <v>622</v>
      </c>
      <c r="D147" s="89" t="s">
        <v>105</v>
      </c>
      <c r="E147" s="137">
        <v>4.12</v>
      </c>
      <c r="F147" s="138">
        <v>173.04</v>
      </c>
      <c r="G147" s="9"/>
      <c r="H147" s="465"/>
      <c r="I147" s="1"/>
      <c r="J147" s="1"/>
      <c r="K147" s="1"/>
    </row>
    <row r="148" spans="2:11" ht="19.8" thickBot="1" x14ac:dyDescent="0.3">
      <c r="B148" s="139"/>
      <c r="C148" s="366" t="s">
        <v>623</v>
      </c>
      <c r="D148" s="366"/>
      <c r="E148" s="366"/>
      <c r="F148" s="366"/>
      <c r="G148" s="140"/>
      <c r="H148" s="6"/>
      <c r="I148" s="1"/>
      <c r="J148" s="1"/>
      <c r="K148" s="1"/>
    </row>
    <row r="149" spans="2:11" ht="28.2" thickBot="1" x14ac:dyDescent="0.3">
      <c r="B149" s="123"/>
      <c r="C149" s="124" t="s">
        <v>106</v>
      </c>
      <c r="D149" s="124" t="s">
        <v>107</v>
      </c>
      <c r="E149" s="142"/>
      <c r="F149" s="124" t="s">
        <v>108</v>
      </c>
      <c r="G149" s="125" t="s">
        <v>109</v>
      </c>
      <c r="H149" s="6"/>
      <c r="I149" s="1"/>
      <c r="J149" s="1"/>
      <c r="K149" s="1"/>
    </row>
    <row r="150" spans="2:11" ht="27" thickBot="1" x14ac:dyDescent="0.3">
      <c r="B150" s="103"/>
      <c r="C150" s="143" t="s">
        <v>110</v>
      </c>
      <c r="D150" s="143" t="s">
        <v>111</v>
      </c>
      <c r="E150" s="144">
        <v>0.22</v>
      </c>
      <c r="F150" s="145">
        <v>9.24</v>
      </c>
      <c r="G150" s="146" t="s">
        <v>112</v>
      </c>
      <c r="H150" s="6"/>
      <c r="I150" s="1"/>
      <c r="J150" s="1"/>
      <c r="K150" s="1"/>
    </row>
    <row r="151" spans="2:11" ht="27" thickBot="1" x14ac:dyDescent="0.3">
      <c r="B151" s="30"/>
      <c r="C151" s="111" t="s">
        <v>113</v>
      </c>
      <c r="D151" s="111" t="s">
        <v>111</v>
      </c>
      <c r="E151" s="134">
        <v>0.24</v>
      </c>
      <c r="F151" s="135">
        <v>10.08</v>
      </c>
      <c r="G151" s="112" t="s">
        <v>114</v>
      </c>
      <c r="H151" s="6"/>
      <c r="I151" s="1"/>
      <c r="J151" s="1"/>
      <c r="K151" s="1"/>
    </row>
    <row r="152" spans="2:11" ht="27" thickBot="1" x14ac:dyDescent="0.3">
      <c r="B152" s="30"/>
      <c r="C152" s="111" t="s">
        <v>115</v>
      </c>
      <c r="D152" s="111" t="s">
        <v>111</v>
      </c>
      <c r="E152" s="134">
        <v>0.26</v>
      </c>
      <c r="F152" s="135">
        <v>10.92</v>
      </c>
      <c r="G152" s="112" t="s">
        <v>116</v>
      </c>
      <c r="H152" s="6"/>
      <c r="I152" s="1"/>
      <c r="J152" s="1"/>
      <c r="K152" s="1"/>
    </row>
    <row r="153" spans="2:11" ht="27" thickBot="1" x14ac:dyDescent="0.3">
      <c r="B153" s="30"/>
      <c r="C153" s="111" t="s">
        <v>117</v>
      </c>
      <c r="D153" s="111" t="s">
        <v>118</v>
      </c>
      <c r="E153" s="134">
        <v>0.27</v>
      </c>
      <c r="F153" s="135">
        <v>11.34</v>
      </c>
      <c r="G153" s="112" t="s">
        <v>119</v>
      </c>
      <c r="H153" s="6"/>
      <c r="I153" s="1"/>
      <c r="J153" s="1"/>
      <c r="K153" s="1"/>
    </row>
    <row r="154" spans="2:11" ht="27" thickBot="1" x14ac:dyDescent="0.3">
      <c r="B154" s="136"/>
      <c r="C154" s="115" t="s">
        <v>624</v>
      </c>
      <c r="D154" s="115" t="s">
        <v>118</v>
      </c>
      <c r="E154" s="151">
        <v>0.32</v>
      </c>
      <c r="F154" s="152">
        <v>13.44</v>
      </c>
      <c r="G154" s="116" t="s">
        <v>120</v>
      </c>
      <c r="H154" s="6"/>
      <c r="I154" s="1"/>
      <c r="J154" s="1"/>
      <c r="K154" s="1"/>
    </row>
    <row r="155" spans="2:11" ht="19.8" thickBot="1" x14ac:dyDescent="0.3">
      <c r="B155" s="127"/>
      <c r="C155" s="466" t="s">
        <v>121</v>
      </c>
      <c r="D155" s="466"/>
      <c r="E155" s="466"/>
      <c r="F155" s="466"/>
      <c r="G155" s="467"/>
      <c r="H155" s="6"/>
      <c r="I155" s="1"/>
      <c r="J155" s="1"/>
      <c r="K155" s="1"/>
    </row>
    <row r="156" spans="2:11" ht="27" thickBot="1" x14ac:dyDescent="0.3">
      <c r="B156" s="157"/>
      <c r="C156" s="158" t="s">
        <v>122</v>
      </c>
      <c r="D156" s="158" t="s">
        <v>123</v>
      </c>
      <c r="E156" s="159">
        <v>5.39</v>
      </c>
      <c r="F156" s="160">
        <v>226.38</v>
      </c>
      <c r="G156" s="161" t="s">
        <v>124</v>
      </c>
      <c r="H156" s="6"/>
      <c r="I156" s="1"/>
      <c r="J156" s="1"/>
      <c r="K156" s="1"/>
    </row>
    <row r="157" spans="2:11" ht="27" thickBot="1" x14ac:dyDescent="0.3">
      <c r="B157" s="77"/>
      <c r="C157" s="162" t="s">
        <v>125</v>
      </c>
      <c r="D157" s="162" t="s">
        <v>126</v>
      </c>
      <c r="E157" s="163">
        <v>3.65</v>
      </c>
      <c r="F157" s="164">
        <v>153.30000000000001</v>
      </c>
      <c r="G157" s="165"/>
      <c r="H157" s="6"/>
      <c r="I157" s="1"/>
      <c r="J157" s="1"/>
      <c r="K157" s="1"/>
    </row>
    <row r="158" spans="2:11" ht="14.4" thickBot="1" x14ac:dyDescent="0.3">
      <c r="B158" s="78"/>
      <c r="C158" s="166" t="s">
        <v>127</v>
      </c>
      <c r="D158" s="166" t="s">
        <v>128</v>
      </c>
      <c r="E158" s="167">
        <v>2.7</v>
      </c>
      <c r="F158" s="168">
        <v>113.4</v>
      </c>
      <c r="G158" s="169"/>
      <c r="H158" s="6"/>
      <c r="I158" s="1"/>
      <c r="J158" s="1"/>
      <c r="K158" s="1"/>
    </row>
    <row r="159" spans="2:11" ht="19.8" thickBot="1" x14ac:dyDescent="0.4">
      <c r="B159" s="178"/>
      <c r="C159" s="360" t="s">
        <v>1367</v>
      </c>
      <c r="D159" s="360"/>
      <c r="E159" s="360"/>
      <c r="F159" s="361"/>
      <c r="G159" s="76"/>
      <c r="H159" s="6"/>
      <c r="I159" s="1"/>
      <c r="J159" s="1"/>
      <c r="K159" s="1"/>
    </row>
    <row r="160" spans="2:11" ht="34.799999999999997" customHeight="1" thickBot="1" x14ac:dyDescent="0.3">
      <c r="B160" s="103"/>
      <c r="C160" s="143" t="s">
        <v>129</v>
      </c>
      <c r="D160" s="143" t="s">
        <v>130</v>
      </c>
      <c r="E160" s="91">
        <v>25.62</v>
      </c>
      <c r="F160" s="146">
        <v>768.6</v>
      </c>
      <c r="G160" s="10"/>
      <c r="H160" s="468" t="s">
        <v>625</v>
      </c>
      <c r="I160" s="469"/>
      <c r="J160" s="470"/>
      <c r="K160" s="1"/>
    </row>
    <row r="161" spans="2:11" ht="27.6" customHeight="1" thickBot="1" x14ac:dyDescent="0.3">
      <c r="B161" s="30"/>
      <c r="C161" s="111" t="s">
        <v>131</v>
      </c>
      <c r="D161" s="111" t="s">
        <v>130</v>
      </c>
      <c r="E161" s="26">
        <v>30.24</v>
      </c>
      <c r="F161" s="112">
        <v>907.2</v>
      </c>
      <c r="G161" s="6"/>
      <c r="H161" s="471"/>
      <c r="I161" s="472"/>
      <c r="J161" s="473"/>
      <c r="K161" s="1"/>
    </row>
    <row r="162" spans="2:11" ht="27.6" customHeight="1" thickBot="1" x14ac:dyDescent="0.3">
      <c r="B162" s="30"/>
      <c r="C162" s="111" t="s">
        <v>132</v>
      </c>
      <c r="D162" s="111" t="s">
        <v>130</v>
      </c>
      <c r="E162" s="26">
        <v>28.016153849999998</v>
      </c>
      <c r="F162" s="112">
        <v>840.48461540000005</v>
      </c>
      <c r="G162" s="6"/>
      <c r="H162" s="474"/>
      <c r="I162" s="475"/>
      <c r="J162" s="476"/>
      <c r="K162" s="1"/>
    </row>
    <row r="163" spans="2:11" ht="27" thickBot="1" x14ac:dyDescent="0.3">
      <c r="B163" s="136"/>
      <c r="C163" s="115" t="s">
        <v>133</v>
      </c>
      <c r="D163" s="115" t="s">
        <v>130</v>
      </c>
      <c r="E163" s="89">
        <v>35.425384620000003</v>
      </c>
      <c r="F163" s="116">
        <v>1062.7615390000001</v>
      </c>
      <c r="G163" s="9"/>
      <c r="H163" s="8"/>
      <c r="I163" s="1"/>
      <c r="J163" s="1"/>
      <c r="K163" s="1"/>
    </row>
    <row r="164" spans="2:11" ht="19.8" thickBot="1" x14ac:dyDescent="0.3">
      <c r="B164" s="62"/>
      <c r="C164" s="458" t="s">
        <v>626</v>
      </c>
      <c r="D164" s="458"/>
      <c r="E164" s="458"/>
      <c r="F164" s="458"/>
      <c r="G164" s="172"/>
      <c r="H164" s="173"/>
      <c r="I164" s="171"/>
      <c r="J164" s="1"/>
      <c r="K164" s="1"/>
    </row>
    <row r="165" spans="2:11" ht="14.4" thickBot="1" x14ac:dyDescent="0.3">
      <c r="B165" s="174"/>
      <c r="C165" s="175" t="s">
        <v>519</v>
      </c>
      <c r="D165" s="175" t="s">
        <v>627</v>
      </c>
      <c r="E165" s="176"/>
      <c r="F165" s="179" t="s">
        <v>628</v>
      </c>
      <c r="G165" s="459" t="s">
        <v>489</v>
      </c>
      <c r="H165" s="460"/>
      <c r="I165" s="171"/>
      <c r="J165" s="1"/>
      <c r="K165" s="1"/>
    </row>
    <row r="166" spans="2:11" ht="16.2" customHeight="1" thickBot="1" x14ac:dyDescent="0.3">
      <c r="B166" s="30"/>
      <c r="C166" s="26" t="s">
        <v>135</v>
      </c>
      <c r="D166" s="26" t="s">
        <v>136</v>
      </c>
      <c r="E166" s="132">
        <v>6.4</v>
      </c>
      <c r="F166" s="26">
        <v>268.8</v>
      </c>
      <c r="G166" s="309" t="s">
        <v>629</v>
      </c>
      <c r="H166" s="310"/>
      <c r="I166" s="171"/>
      <c r="J166" s="1"/>
      <c r="K166" s="1"/>
    </row>
    <row r="167" spans="2:11" ht="18.600000000000001" customHeight="1" thickBot="1" x14ac:dyDescent="0.3">
      <c r="B167" s="30"/>
      <c r="C167" s="26" t="s">
        <v>137</v>
      </c>
      <c r="D167" s="26" t="s">
        <v>138</v>
      </c>
      <c r="E167" s="132">
        <v>7.95</v>
      </c>
      <c r="F167" s="26">
        <v>333.9</v>
      </c>
      <c r="G167" s="309" t="s">
        <v>629</v>
      </c>
      <c r="H167" s="310"/>
      <c r="I167" s="171"/>
      <c r="J167" s="1"/>
      <c r="K167" s="1"/>
    </row>
    <row r="168" spans="2:11" ht="16.2" customHeight="1" thickBot="1" x14ac:dyDescent="0.3">
      <c r="B168" s="136"/>
      <c r="C168" s="89" t="s">
        <v>630</v>
      </c>
      <c r="D168" s="89" t="s">
        <v>139</v>
      </c>
      <c r="E168" s="137">
        <v>10.91</v>
      </c>
      <c r="F168" s="89">
        <v>458.22</v>
      </c>
      <c r="G168" s="376" t="s">
        <v>629</v>
      </c>
      <c r="H168" s="377"/>
      <c r="I168" s="180"/>
      <c r="J168" s="1"/>
      <c r="K168" s="1"/>
    </row>
    <row r="169" spans="2:11" ht="13.2" hidden="1" customHeight="1" thickBot="1" x14ac:dyDescent="0.3">
      <c r="B169" s="72"/>
      <c r="C169" s="454"/>
      <c r="D169" s="454"/>
      <c r="E169" s="454"/>
      <c r="F169" s="454"/>
      <c r="G169" s="43"/>
      <c r="H169" s="73"/>
      <c r="I169" s="43"/>
      <c r="J169" s="6"/>
      <c r="K169" s="1"/>
    </row>
    <row r="170" spans="2:11" ht="19.8" thickBot="1" x14ac:dyDescent="0.4">
      <c r="B170" s="60"/>
      <c r="C170" s="427" t="s">
        <v>631</v>
      </c>
      <c r="D170" s="427"/>
      <c r="E170" s="427"/>
      <c r="F170" s="427"/>
      <c r="G170" s="427"/>
      <c r="H170" s="427"/>
      <c r="I170" s="428"/>
      <c r="J170" s="6"/>
      <c r="K170" s="1"/>
    </row>
    <row r="171" spans="2:11" ht="16.2" thickBot="1" x14ac:dyDescent="0.35">
      <c r="B171" s="71"/>
      <c r="C171" s="455" t="s">
        <v>519</v>
      </c>
      <c r="D171" s="455"/>
      <c r="E171" s="181" t="s">
        <v>633</v>
      </c>
      <c r="F171" s="182"/>
      <c r="G171" s="181" t="s">
        <v>632</v>
      </c>
      <c r="H171" s="456" t="s">
        <v>634</v>
      </c>
      <c r="I171" s="457"/>
      <c r="J171" s="6"/>
      <c r="K171" s="1"/>
    </row>
    <row r="172" spans="2:11" ht="53.4" thickBot="1" x14ac:dyDescent="0.3">
      <c r="B172" s="103"/>
      <c r="C172" s="301" t="s">
        <v>635</v>
      </c>
      <c r="D172" s="301"/>
      <c r="E172" s="91" t="s">
        <v>636</v>
      </c>
      <c r="F172" s="183">
        <v>13.78</v>
      </c>
      <c r="G172" s="91">
        <v>578.76</v>
      </c>
      <c r="H172" s="301" t="s">
        <v>637</v>
      </c>
      <c r="I172" s="302"/>
      <c r="J172" s="6"/>
      <c r="K172" s="1"/>
    </row>
    <row r="173" spans="2:11" ht="66" customHeight="1" thickBot="1" x14ac:dyDescent="0.3">
      <c r="B173" s="30"/>
      <c r="C173" s="294" t="s">
        <v>140</v>
      </c>
      <c r="D173" s="294"/>
      <c r="E173" s="111" t="s">
        <v>61</v>
      </c>
      <c r="F173" s="134">
        <v>42.33</v>
      </c>
      <c r="G173" s="111">
        <v>1777.86</v>
      </c>
      <c r="H173" s="294" t="s">
        <v>638</v>
      </c>
      <c r="I173" s="295"/>
      <c r="J173" s="6"/>
      <c r="K173" s="1"/>
    </row>
    <row r="174" spans="2:11" ht="70.2" customHeight="1" thickBot="1" x14ac:dyDescent="0.3">
      <c r="B174" s="32"/>
      <c r="C174" s="345" t="s">
        <v>639</v>
      </c>
      <c r="D174" s="345"/>
      <c r="E174" s="27" t="s">
        <v>63</v>
      </c>
      <c r="F174" s="184">
        <v>7.5</v>
      </c>
      <c r="G174" s="27">
        <v>315</v>
      </c>
      <c r="H174" s="345" t="s">
        <v>640</v>
      </c>
      <c r="I174" s="453"/>
      <c r="J174" s="6"/>
      <c r="K174" s="1"/>
    </row>
    <row r="175" spans="2:11" ht="64.8" customHeight="1" thickBot="1" x14ac:dyDescent="0.3">
      <c r="B175" s="32"/>
      <c r="C175" s="294" t="s">
        <v>749</v>
      </c>
      <c r="D175" s="294"/>
      <c r="E175" s="111" t="s">
        <v>141</v>
      </c>
      <c r="F175" s="134">
        <v>19.07</v>
      </c>
      <c r="G175" s="111">
        <v>800.94</v>
      </c>
      <c r="H175" s="294" t="s">
        <v>641</v>
      </c>
      <c r="I175" s="295"/>
      <c r="J175" s="6"/>
      <c r="K175" s="1"/>
    </row>
    <row r="176" spans="2:11" ht="56.4" customHeight="1" thickBot="1" x14ac:dyDescent="0.3">
      <c r="B176" s="32"/>
      <c r="C176" s="294" t="s">
        <v>750</v>
      </c>
      <c r="D176" s="294"/>
      <c r="E176" s="111" t="s">
        <v>141</v>
      </c>
      <c r="F176" s="134">
        <v>19.07</v>
      </c>
      <c r="G176" s="111">
        <v>800.94</v>
      </c>
      <c r="H176" s="294" t="s">
        <v>642</v>
      </c>
      <c r="I176" s="295"/>
      <c r="J176" s="6"/>
      <c r="K176" s="1"/>
    </row>
    <row r="177" spans="2:11" ht="70.2" customHeight="1" thickBot="1" x14ac:dyDescent="0.3">
      <c r="B177" s="32"/>
      <c r="C177" s="294" t="s">
        <v>751</v>
      </c>
      <c r="D177" s="294"/>
      <c r="E177" s="111" t="s">
        <v>141</v>
      </c>
      <c r="F177" s="134">
        <v>19.07</v>
      </c>
      <c r="G177" s="111">
        <v>800.94</v>
      </c>
      <c r="H177" s="294" t="s">
        <v>643</v>
      </c>
      <c r="I177" s="295"/>
      <c r="J177" s="6"/>
      <c r="K177" s="1"/>
    </row>
    <row r="178" spans="2:11" ht="65.400000000000006" customHeight="1" thickBot="1" x14ac:dyDescent="0.3">
      <c r="B178" s="30"/>
      <c r="C178" s="294" t="s">
        <v>644</v>
      </c>
      <c r="D178" s="294"/>
      <c r="E178" s="111" t="s">
        <v>142</v>
      </c>
      <c r="F178" s="134">
        <v>6.07</v>
      </c>
      <c r="G178" s="111">
        <v>254.94</v>
      </c>
      <c r="H178" s="294" t="s">
        <v>645</v>
      </c>
      <c r="I178" s="295"/>
      <c r="J178" s="6"/>
      <c r="K178" s="1"/>
    </row>
    <row r="179" spans="2:11" ht="69" customHeight="1" thickBot="1" x14ac:dyDescent="0.3">
      <c r="B179" s="30"/>
      <c r="C179" s="294" t="s">
        <v>646</v>
      </c>
      <c r="D179" s="294"/>
      <c r="E179" s="111" t="s">
        <v>143</v>
      </c>
      <c r="F179" s="134">
        <v>6.07</v>
      </c>
      <c r="G179" s="111">
        <v>254.94</v>
      </c>
      <c r="H179" s="294" t="s">
        <v>647</v>
      </c>
      <c r="I179" s="295"/>
      <c r="J179" s="6"/>
      <c r="K179" s="1"/>
    </row>
    <row r="180" spans="2:11" ht="53.4" customHeight="1" thickBot="1" x14ac:dyDescent="0.3">
      <c r="B180" s="32"/>
      <c r="C180" s="294" t="s">
        <v>752</v>
      </c>
      <c r="D180" s="294"/>
      <c r="E180" s="111" t="s">
        <v>143</v>
      </c>
      <c r="F180" s="134">
        <v>6.07</v>
      </c>
      <c r="G180" s="111">
        <v>254.94</v>
      </c>
      <c r="H180" s="294" t="s">
        <v>648</v>
      </c>
      <c r="I180" s="295"/>
      <c r="J180" s="6"/>
      <c r="K180" s="1"/>
    </row>
    <row r="181" spans="2:11" ht="18.600000000000001" customHeight="1" thickBot="1" x14ac:dyDescent="0.3">
      <c r="B181" s="34"/>
      <c r="C181" s="287" t="s">
        <v>649</v>
      </c>
      <c r="D181" s="287"/>
      <c r="E181" s="147" t="s">
        <v>63</v>
      </c>
      <c r="F181" s="148">
        <v>10</v>
      </c>
      <c r="G181" s="147">
        <v>420</v>
      </c>
      <c r="H181" s="147"/>
      <c r="I181" s="150"/>
      <c r="J181" s="6"/>
      <c r="K181" s="1"/>
    </row>
    <row r="182" spans="2:11" ht="19.8" thickBot="1" x14ac:dyDescent="0.3">
      <c r="B182" s="60"/>
      <c r="C182" s="366" t="s">
        <v>650</v>
      </c>
      <c r="D182" s="366"/>
      <c r="E182" s="366"/>
      <c r="F182" s="366"/>
      <c r="G182" s="366"/>
      <c r="H182" s="366"/>
      <c r="I182" s="367"/>
      <c r="J182" s="6"/>
      <c r="K182" s="1"/>
    </row>
    <row r="183" spans="2:11" ht="57.6" customHeight="1" thickBot="1" x14ac:dyDescent="0.3">
      <c r="B183" s="186"/>
      <c r="C183" s="446" t="s">
        <v>651</v>
      </c>
      <c r="D183" s="447"/>
      <c r="E183" s="187" t="s">
        <v>144</v>
      </c>
      <c r="F183" s="188">
        <v>1102.56</v>
      </c>
      <c r="G183" s="187">
        <v>46307.519999999997</v>
      </c>
      <c r="H183" s="448" t="s">
        <v>652</v>
      </c>
      <c r="I183" s="449"/>
      <c r="J183" s="6"/>
      <c r="K183" s="1"/>
    </row>
    <row r="184" spans="2:11" ht="14.4" thickBot="1" x14ac:dyDescent="0.3">
      <c r="B184" s="18"/>
      <c r="C184" s="450"/>
      <c r="D184" s="451"/>
      <c r="E184" s="44"/>
      <c r="F184" s="44"/>
      <c r="G184" s="44"/>
      <c r="H184" s="44"/>
      <c r="I184" s="44"/>
      <c r="J184" s="185"/>
      <c r="K184" s="1"/>
    </row>
    <row r="185" spans="2:11" ht="19.8" thickBot="1" x14ac:dyDescent="0.3">
      <c r="B185" s="154"/>
      <c r="C185" s="369" t="s">
        <v>145</v>
      </c>
      <c r="D185" s="369"/>
      <c r="E185" s="369"/>
      <c r="F185" s="369"/>
      <c r="G185" s="369"/>
      <c r="H185" s="369"/>
      <c r="I185" s="369"/>
      <c r="J185" s="370"/>
      <c r="K185" s="6"/>
    </row>
    <row r="186" spans="2:11" ht="14.4" thickBot="1" x14ac:dyDescent="0.3">
      <c r="B186" s="189"/>
      <c r="C186" s="452"/>
      <c r="D186" s="452"/>
      <c r="E186" s="190"/>
      <c r="F186" s="452"/>
      <c r="G186" s="452"/>
      <c r="H186" s="452"/>
      <c r="I186" s="452"/>
      <c r="J186" s="191"/>
      <c r="K186" s="6"/>
    </row>
    <row r="187" spans="2:11" ht="14.4" thickBot="1" x14ac:dyDescent="0.3">
      <c r="B187" s="103"/>
      <c r="C187" s="301"/>
      <c r="D187" s="301"/>
      <c r="E187" s="301"/>
      <c r="F187" s="301"/>
      <c r="G187" s="301"/>
      <c r="H187" s="301"/>
      <c r="I187" s="301"/>
      <c r="J187" s="302"/>
      <c r="K187" s="6"/>
    </row>
    <row r="188" spans="2:11" ht="14.4" thickBot="1" x14ac:dyDescent="0.3">
      <c r="B188" s="32"/>
      <c r="C188" s="389" t="s">
        <v>690</v>
      </c>
      <c r="D188" s="389"/>
      <c r="E188" s="26" t="s">
        <v>146</v>
      </c>
      <c r="F188" s="309" t="s">
        <v>147</v>
      </c>
      <c r="G188" s="309"/>
      <c r="H188" s="389" t="s">
        <v>148</v>
      </c>
      <c r="I188" s="389"/>
      <c r="J188" s="82" t="s">
        <v>149</v>
      </c>
      <c r="K188" s="6"/>
    </row>
    <row r="189" spans="2:11" ht="14.4" thickBot="1" x14ac:dyDescent="0.3">
      <c r="B189" s="30"/>
      <c r="C189" s="309" t="s">
        <v>150</v>
      </c>
      <c r="D189" s="309"/>
      <c r="E189" s="26" t="s">
        <v>1368</v>
      </c>
      <c r="F189" s="309" t="s">
        <v>151</v>
      </c>
      <c r="G189" s="309"/>
      <c r="H189" s="389">
        <v>123.06</v>
      </c>
      <c r="I189" s="389"/>
      <c r="J189" s="82"/>
      <c r="K189" s="6"/>
    </row>
    <row r="190" spans="2:11" ht="14.4" thickBot="1" x14ac:dyDescent="0.3">
      <c r="B190" s="30"/>
      <c r="C190" s="389" t="s">
        <v>691</v>
      </c>
      <c r="D190" s="389"/>
      <c r="E190" s="26" t="s">
        <v>50</v>
      </c>
      <c r="F190" s="309" t="s">
        <v>653</v>
      </c>
      <c r="G190" s="309"/>
      <c r="H190" s="389">
        <v>13276.2</v>
      </c>
      <c r="I190" s="389"/>
      <c r="J190" s="82" t="s">
        <v>149</v>
      </c>
      <c r="K190" s="6"/>
    </row>
    <row r="191" spans="2:11" ht="14.4" thickBot="1" x14ac:dyDescent="0.3">
      <c r="B191" s="30"/>
      <c r="C191" s="309" t="s">
        <v>152</v>
      </c>
      <c r="D191" s="309"/>
      <c r="E191" s="26" t="s">
        <v>1368</v>
      </c>
      <c r="F191" s="309" t="s">
        <v>151</v>
      </c>
      <c r="G191" s="309"/>
      <c r="H191" s="389">
        <v>123.06</v>
      </c>
      <c r="I191" s="389"/>
      <c r="J191" s="82"/>
      <c r="K191" s="6"/>
    </row>
    <row r="192" spans="2:11" ht="14.4" thickBot="1" x14ac:dyDescent="0.3">
      <c r="B192" s="30"/>
      <c r="C192" s="389" t="s">
        <v>692</v>
      </c>
      <c r="D192" s="389"/>
      <c r="E192" s="26" t="s">
        <v>50</v>
      </c>
      <c r="F192" s="309" t="s">
        <v>153</v>
      </c>
      <c r="G192" s="309"/>
      <c r="H192" s="389" t="s">
        <v>154</v>
      </c>
      <c r="I192" s="389"/>
      <c r="J192" s="82"/>
      <c r="K192" s="6"/>
    </row>
    <row r="193" spans="2:11" ht="14.4" thickBot="1" x14ac:dyDescent="0.3">
      <c r="B193" s="32"/>
      <c r="C193" s="389" t="s">
        <v>693</v>
      </c>
      <c r="D193" s="389"/>
      <c r="E193" s="26" t="s">
        <v>155</v>
      </c>
      <c r="F193" s="309"/>
      <c r="G193" s="309"/>
      <c r="H193" s="389" t="s">
        <v>156</v>
      </c>
      <c r="I193" s="389"/>
      <c r="J193" s="82"/>
      <c r="K193" s="6"/>
    </row>
    <row r="194" spans="2:11" ht="45" customHeight="1" thickBot="1" x14ac:dyDescent="0.3">
      <c r="B194" s="32"/>
      <c r="C194" s="389" t="s">
        <v>694</v>
      </c>
      <c r="D194" s="389"/>
      <c r="E194" s="26" t="s">
        <v>50</v>
      </c>
      <c r="F194" s="309" t="s">
        <v>157</v>
      </c>
      <c r="G194" s="309"/>
      <c r="H194" s="389" t="s">
        <v>158</v>
      </c>
      <c r="I194" s="389"/>
      <c r="J194" s="82"/>
      <c r="K194" s="6"/>
    </row>
    <row r="195" spans="2:11" ht="14.4" thickBot="1" x14ac:dyDescent="0.3">
      <c r="B195" s="30"/>
      <c r="C195" s="309"/>
      <c r="D195" s="309"/>
      <c r="E195" s="309"/>
      <c r="F195" s="309"/>
      <c r="G195" s="309"/>
      <c r="H195" s="309"/>
      <c r="I195" s="309"/>
      <c r="J195" s="310"/>
      <c r="K195" s="6"/>
    </row>
    <row r="196" spans="2:11" ht="17.399999999999999" customHeight="1" thickBot="1" x14ac:dyDescent="0.3">
      <c r="B196" s="30"/>
      <c r="C196" s="389" t="s">
        <v>695</v>
      </c>
      <c r="D196" s="389"/>
      <c r="E196" s="26" t="s">
        <v>159</v>
      </c>
      <c r="F196" s="309" t="s">
        <v>160</v>
      </c>
      <c r="G196" s="309"/>
      <c r="H196" s="389" t="s">
        <v>161</v>
      </c>
      <c r="I196" s="389"/>
      <c r="J196" s="82"/>
      <c r="K196" s="6"/>
    </row>
    <row r="197" spans="2:11" ht="16.8" customHeight="1" thickBot="1" x14ac:dyDescent="0.3">
      <c r="B197" s="30"/>
      <c r="C197" s="309" t="s">
        <v>654</v>
      </c>
      <c r="D197" s="309"/>
      <c r="E197" s="26" t="s">
        <v>162</v>
      </c>
      <c r="F197" s="309" t="s">
        <v>160</v>
      </c>
      <c r="G197" s="309"/>
      <c r="H197" s="389" t="s">
        <v>163</v>
      </c>
      <c r="I197" s="389"/>
      <c r="J197" s="82"/>
      <c r="K197" s="6"/>
    </row>
    <row r="198" spans="2:11" ht="16.2" customHeight="1" thickBot="1" x14ac:dyDescent="0.3">
      <c r="B198" s="30"/>
      <c r="C198" s="389" t="s">
        <v>696</v>
      </c>
      <c r="D198" s="389"/>
      <c r="E198" s="26" t="s">
        <v>50</v>
      </c>
      <c r="F198" s="309" t="s">
        <v>164</v>
      </c>
      <c r="G198" s="309"/>
      <c r="H198" s="389" t="s">
        <v>165</v>
      </c>
      <c r="I198" s="389"/>
      <c r="J198" s="82"/>
      <c r="K198" s="6"/>
    </row>
    <row r="199" spans="2:11" ht="26.4" customHeight="1" thickBot="1" x14ac:dyDescent="0.3">
      <c r="B199" s="30"/>
      <c r="C199" s="309" t="s">
        <v>703</v>
      </c>
      <c r="D199" s="309"/>
      <c r="E199" s="26" t="s">
        <v>50</v>
      </c>
      <c r="F199" s="309" t="s">
        <v>164</v>
      </c>
      <c r="G199" s="309"/>
      <c r="H199" s="389" t="s">
        <v>166</v>
      </c>
      <c r="I199" s="389"/>
      <c r="J199" s="82"/>
      <c r="K199" s="6"/>
    </row>
    <row r="200" spans="2:11" ht="14.4" thickBot="1" x14ac:dyDescent="0.3">
      <c r="B200" s="30"/>
      <c r="C200" s="309" t="s">
        <v>697</v>
      </c>
      <c r="D200" s="309"/>
      <c r="E200" s="26" t="s">
        <v>50</v>
      </c>
      <c r="F200" s="309"/>
      <c r="G200" s="309"/>
      <c r="H200" s="389" t="s">
        <v>167</v>
      </c>
      <c r="I200" s="389"/>
      <c r="J200" s="82"/>
      <c r="K200" s="6"/>
    </row>
    <row r="201" spans="2:11" ht="16.8" customHeight="1" thickBot="1" x14ac:dyDescent="0.3">
      <c r="B201" s="30"/>
      <c r="C201" s="309" t="s">
        <v>655</v>
      </c>
      <c r="D201" s="309"/>
      <c r="E201" s="26" t="s">
        <v>50</v>
      </c>
      <c r="F201" s="309"/>
      <c r="G201" s="309"/>
      <c r="H201" s="389">
        <v>3633</v>
      </c>
      <c r="I201" s="389"/>
      <c r="J201" s="82"/>
      <c r="K201" s="6"/>
    </row>
    <row r="202" spans="2:11" ht="14.4" thickBot="1" x14ac:dyDescent="0.3">
      <c r="B202" s="30"/>
      <c r="C202" s="389" t="s">
        <v>698</v>
      </c>
      <c r="D202" s="389"/>
      <c r="E202" s="26" t="s">
        <v>50</v>
      </c>
      <c r="F202" s="309" t="s">
        <v>160</v>
      </c>
      <c r="G202" s="309"/>
      <c r="H202" s="389" t="s">
        <v>168</v>
      </c>
      <c r="I202" s="389"/>
      <c r="J202" s="82"/>
      <c r="K202" s="6"/>
    </row>
    <row r="203" spans="2:11" ht="14.4" thickBot="1" x14ac:dyDescent="0.3">
      <c r="B203" s="30"/>
      <c r="C203" s="389" t="s">
        <v>699</v>
      </c>
      <c r="D203" s="389"/>
      <c r="E203" s="26" t="s">
        <v>50</v>
      </c>
      <c r="F203" s="309" t="s">
        <v>169</v>
      </c>
      <c r="G203" s="309"/>
      <c r="H203" s="389" t="s">
        <v>170</v>
      </c>
      <c r="I203" s="389"/>
      <c r="J203" s="82"/>
      <c r="K203" s="6"/>
    </row>
    <row r="204" spans="2:11" ht="14.4" thickBot="1" x14ac:dyDescent="0.3">
      <c r="B204" s="30"/>
      <c r="C204" s="389" t="s">
        <v>700</v>
      </c>
      <c r="D204" s="389"/>
      <c r="E204" s="26" t="s">
        <v>50</v>
      </c>
      <c r="F204" s="309" t="s">
        <v>171</v>
      </c>
      <c r="G204" s="309"/>
      <c r="H204" s="389" t="s">
        <v>172</v>
      </c>
      <c r="I204" s="389"/>
      <c r="J204" s="82"/>
      <c r="K204" s="6"/>
    </row>
    <row r="205" spans="2:11" ht="14.4" thickBot="1" x14ac:dyDescent="0.3">
      <c r="B205" s="30"/>
      <c r="C205" s="389" t="s">
        <v>701</v>
      </c>
      <c r="D205" s="389"/>
      <c r="E205" s="26" t="s">
        <v>50</v>
      </c>
      <c r="F205" s="309" t="s">
        <v>173</v>
      </c>
      <c r="G205" s="309"/>
      <c r="H205" s="389">
        <v>16000</v>
      </c>
      <c r="I205" s="389"/>
      <c r="J205" s="82"/>
      <c r="K205" s="6"/>
    </row>
    <row r="206" spans="2:11" ht="14.4" thickBot="1" x14ac:dyDescent="0.3">
      <c r="B206" s="30"/>
      <c r="C206" s="309" t="s">
        <v>174</v>
      </c>
      <c r="D206" s="309"/>
      <c r="E206" s="26" t="s">
        <v>50</v>
      </c>
      <c r="F206" s="309" t="s">
        <v>173</v>
      </c>
      <c r="G206" s="309"/>
      <c r="H206" s="389">
        <v>15500</v>
      </c>
      <c r="I206" s="389"/>
      <c r="J206" s="82"/>
      <c r="K206" s="6"/>
    </row>
    <row r="207" spans="2:11" ht="14.4" thickBot="1" x14ac:dyDescent="0.3">
      <c r="B207" s="30"/>
      <c r="C207" s="389" t="s">
        <v>702</v>
      </c>
      <c r="D207" s="389"/>
      <c r="E207" s="26" t="s">
        <v>50</v>
      </c>
      <c r="F207" s="309" t="s">
        <v>173</v>
      </c>
      <c r="G207" s="309"/>
      <c r="H207" s="389" t="s">
        <v>175</v>
      </c>
      <c r="I207" s="389"/>
      <c r="J207" s="82"/>
      <c r="K207" s="6"/>
    </row>
    <row r="208" spans="2:11" ht="14.4" thickBot="1" x14ac:dyDescent="0.3">
      <c r="B208" s="30"/>
      <c r="C208" s="309" t="s">
        <v>176</v>
      </c>
      <c r="D208" s="309"/>
      <c r="E208" s="26" t="s">
        <v>50</v>
      </c>
      <c r="F208" s="309" t="s">
        <v>173</v>
      </c>
      <c r="G208" s="309"/>
      <c r="H208" s="389" t="s">
        <v>177</v>
      </c>
      <c r="I208" s="389"/>
      <c r="J208" s="82" t="s">
        <v>149</v>
      </c>
      <c r="K208" s="6"/>
    </row>
    <row r="209" spans="2:11" ht="14.4" thickBot="1" x14ac:dyDescent="0.3">
      <c r="B209" s="30"/>
      <c r="C209" s="309" t="s">
        <v>178</v>
      </c>
      <c r="D209" s="309"/>
      <c r="E209" s="26" t="s">
        <v>179</v>
      </c>
      <c r="F209" s="309" t="s">
        <v>180</v>
      </c>
      <c r="G209" s="309"/>
      <c r="H209" s="389">
        <v>2016</v>
      </c>
      <c r="I209" s="389"/>
      <c r="J209" s="82" t="s">
        <v>13</v>
      </c>
      <c r="K209" s="6"/>
    </row>
    <row r="210" spans="2:11" ht="14.4" thickBot="1" x14ac:dyDescent="0.3">
      <c r="B210" s="192"/>
      <c r="C210" s="443"/>
      <c r="D210" s="444"/>
      <c r="E210" s="444"/>
      <c r="F210" s="444"/>
      <c r="G210" s="444"/>
      <c r="H210" s="444"/>
      <c r="I210" s="444"/>
      <c r="J210" s="445"/>
      <c r="K210" s="6"/>
    </row>
    <row r="211" spans="2:11" ht="19.8" thickBot="1" x14ac:dyDescent="0.3">
      <c r="B211" s="198"/>
      <c r="C211" s="375" t="s">
        <v>656</v>
      </c>
      <c r="D211" s="366"/>
      <c r="E211" s="366"/>
      <c r="F211" s="366"/>
      <c r="G211" s="366"/>
      <c r="H211" s="366"/>
      <c r="I211" s="366"/>
      <c r="J211" s="367"/>
      <c r="K211" s="6"/>
    </row>
    <row r="212" spans="2:11" ht="27" thickBot="1" x14ac:dyDescent="0.3">
      <c r="B212" s="123"/>
      <c r="C212" s="326" t="s">
        <v>519</v>
      </c>
      <c r="D212" s="326"/>
      <c r="E212" s="199" t="s">
        <v>181</v>
      </c>
      <c r="F212" s="199" t="s">
        <v>657</v>
      </c>
      <c r="G212" s="326" t="s">
        <v>634</v>
      </c>
      <c r="H212" s="326"/>
      <c r="I212" s="326"/>
      <c r="J212" s="327"/>
      <c r="K212" s="6"/>
    </row>
    <row r="213" spans="2:11" ht="14.4" thickBot="1" x14ac:dyDescent="0.3">
      <c r="B213" s="200"/>
      <c r="C213" s="316" t="s">
        <v>182</v>
      </c>
      <c r="D213" s="316"/>
      <c r="E213" s="316" t="s">
        <v>183</v>
      </c>
      <c r="F213" s="316"/>
      <c r="G213" s="201">
        <v>12.5</v>
      </c>
      <c r="H213" s="201">
        <v>525</v>
      </c>
      <c r="I213" s="316" t="s">
        <v>184</v>
      </c>
      <c r="J213" s="317"/>
      <c r="K213" s="6"/>
    </row>
    <row r="214" spans="2:11" ht="19.8" thickBot="1" x14ac:dyDescent="0.3">
      <c r="B214" s="103"/>
      <c r="C214" s="296" t="s">
        <v>704</v>
      </c>
      <c r="D214" s="296"/>
      <c r="E214" s="296"/>
      <c r="F214" s="296"/>
      <c r="G214" s="296"/>
      <c r="H214" s="296"/>
      <c r="I214" s="296"/>
      <c r="J214" s="297"/>
      <c r="K214" s="6"/>
    </row>
    <row r="215" spans="2:11" ht="19.8" thickBot="1" x14ac:dyDescent="0.3">
      <c r="B215" s="34"/>
      <c r="C215" s="298" t="s">
        <v>185</v>
      </c>
      <c r="D215" s="298"/>
      <c r="E215" s="298"/>
      <c r="F215" s="298"/>
      <c r="G215" s="298"/>
      <c r="H215" s="298"/>
      <c r="I215" s="298"/>
      <c r="J215" s="299"/>
      <c r="K215" s="6"/>
    </row>
    <row r="216" spans="2:11" ht="28.2" customHeight="1" thickBot="1" x14ac:dyDescent="0.3">
      <c r="B216" s="103"/>
      <c r="C216" s="301" t="s">
        <v>705</v>
      </c>
      <c r="D216" s="301"/>
      <c r="E216" s="301" t="s">
        <v>658</v>
      </c>
      <c r="F216" s="301"/>
      <c r="G216" s="183">
        <v>29.77</v>
      </c>
      <c r="H216" s="91">
        <v>1250.3399999999999</v>
      </c>
      <c r="I216" s="301"/>
      <c r="J216" s="302"/>
      <c r="K216" s="6"/>
    </row>
    <row r="217" spans="2:11" ht="44.4" customHeight="1" thickBot="1" x14ac:dyDescent="0.3">
      <c r="B217" s="34"/>
      <c r="C217" s="307" t="s">
        <v>706</v>
      </c>
      <c r="D217" s="307"/>
      <c r="E217" s="307" t="s">
        <v>658</v>
      </c>
      <c r="F217" s="307"/>
      <c r="G217" s="133">
        <v>27.57</v>
      </c>
      <c r="H217" s="35">
        <v>1157.94</v>
      </c>
      <c r="I217" s="307"/>
      <c r="J217" s="308"/>
      <c r="K217" s="6"/>
    </row>
    <row r="218" spans="2:11" ht="19.8" thickBot="1" x14ac:dyDescent="0.3">
      <c r="B218" s="203"/>
      <c r="C218" s="304" t="s">
        <v>659</v>
      </c>
      <c r="D218" s="304"/>
      <c r="E218" s="304"/>
      <c r="F218" s="304"/>
      <c r="G218" s="304"/>
      <c r="H218" s="304"/>
      <c r="I218" s="304"/>
      <c r="J218" s="305"/>
      <c r="K218" s="6"/>
    </row>
    <row r="219" spans="2:11" ht="26.4" customHeight="1" thickBot="1" x14ac:dyDescent="0.3">
      <c r="B219" s="37"/>
      <c r="C219" s="337" t="s">
        <v>660</v>
      </c>
      <c r="D219" s="337"/>
      <c r="E219" s="337" t="s">
        <v>658</v>
      </c>
      <c r="F219" s="337"/>
      <c r="G219" s="202">
        <v>29.8</v>
      </c>
      <c r="H219" s="38">
        <v>1251.5999999999999</v>
      </c>
      <c r="I219" s="337"/>
      <c r="J219" s="338"/>
      <c r="K219" s="6"/>
    </row>
    <row r="220" spans="2:11" ht="27.6" customHeight="1" thickBot="1" x14ac:dyDescent="0.3">
      <c r="B220" s="34"/>
      <c r="C220" s="307" t="s">
        <v>707</v>
      </c>
      <c r="D220" s="307"/>
      <c r="E220" s="307" t="s">
        <v>658</v>
      </c>
      <c r="F220" s="307"/>
      <c r="G220" s="133">
        <v>30.44</v>
      </c>
      <c r="H220" s="35">
        <v>1278.48</v>
      </c>
      <c r="I220" s="307"/>
      <c r="J220" s="308"/>
      <c r="K220" s="6"/>
    </row>
    <row r="221" spans="2:11" ht="31.8" customHeight="1" thickBot="1" x14ac:dyDescent="0.3">
      <c r="B221" s="204"/>
      <c r="C221" s="440" t="s">
        <v>1369</v>
      </c>
      <c r="D221" s="440"/>
      <c r="E221" s="440"/>
      <c r="F221" s="440"/>
      <c r="G221" s="440"/>
      <c r="H221" s="440"/>
      <c r="I221" s="440"/>
      <c r="J221" s="441"/>
      <c r="K221" s="6"/>
    </row>
    <row r="222" spans="2:11" ht="24" customHeight="1" x14ac:dyDescent="0.25">
      <c r="B222" s="205"/>
      <c r="C222" s="433" t="s">
        <v>186</v>
      </c>
      <c r="D222" s="433"/>
      <c r="E222" s="206" t="s">
        <v>187</v>
      </c>
      <c r="F222" s="433" t="s">
        <v>661</v>
      </c>
      <c r="G222" s="207">
        <v>17.97</v>
      </c>
      <c r="H222" s="206">
        <v>754.74</v>
      </c>
      <c r="I222" s="433" t="s">
        <v>662</v>
      </c>
      <c r="J222" s="436"/>
      <c r="K222" s="311"/>
    </row>
    <row r="223" spans="2:11" ht="15.6" customHeight="1" thickBot="1" x14ac:dyDescent="0.3">
      <c r="B223" s="208"/>
      <c r="C223" s="434" t="s">
        <v>188</v>
      </c>
      <c r="D223" s="434"/>
      <c r="E223" s="196" t="s">
        <v>189</v>
      </c>
      <c r="F223" s="434"/>
      <c r="G223" s="197">
        <v>57.34</v>
      </c>
      <c r="H223" s="196">
        <v>2408.2800000000002</v>
      </c>
      <c r="I223" s="434"/>
      <c r="J223" s="437"/>
      <c r="K223" s="313"/>
    </row>
    <row r="224" spans="2:11" ht="29.4" customHeight="1" thickBot="1" x14ac:dyDescent="0.3">
      <c r="B224" s="208"/>
      <c r="C224" s="434" t="s">
        <v>190</v>
      </c>
      <c r="D224" s="434"/>
      <c r="E224" s="196" t="s">
        <v>191</v>
      </c>
      <c r="F224" s="196" t="s">
        <v>192</v>
      </c>
      <c r="G224" s="197">
        <v>38.590000000000003</v>
      </c>
      <c r="H224" s="196">
        <v>1620.78</v>
      </c>
      <c r="I224" s="434" t="s">
        <v>662</v>
      </c>
      <c r="J224" s="437"/>
      <c r="K224" s="6"/>
    </row>
    <row r="225" spans="2:11" ht="24.6" customHeight="1" x14ac:dyDescent="0.25">
      <c r="B225" s="208"/>
      <c r="C225" s="434" t="s">
        <v>663</v>
      </c>
      <c r="D225" s="434"/>
      <c r="E225" s="196" t="s">
        <v>193</v>
      </c>
      <c r="F225" s="434" t="s">
        <v>664</v>
      </c>
      <c r="G225" s="197">
        <v>9.16</v>
      </c>
      <c r="H225" s="196">
        <v>384.72</v>
      </c>
      <c r="I225" s="434" t="s">
        <v>665</v>
      </c>
      <c r="J225" s="437"/>
      <c r="K225" s="311"/>
    </row>
    <row r="226" spans="2:11" ht="27" customHeight="1" x14ac:dyDescent="0.25">
      <c r="B226" s="208"/>
      <c r="C226" s="434" t="s">
        <v>1370</v>
      </c>
      <c r="D226" s="434"/>
      <c r="E226" s="196" t="s">
        <v>194</v>
      </c>
      <c r="F226" s="434"/>
      <c r="G226" s="197">
        <v>10.48</v>
      </c>
      <c r="H226" s="196">
        <v>440.16</v>
      </c>
      <c r="I226" s="434"/>
      <c r="J226" s="437"/>
      <c r="K226" s="312"/>
    </row>
    <row r="227" spans="2:11" ht="30.6" customHeight="1" thickBot="1" x14ac:dyDescent="0.3">
      <c r="B227" s="208"/>
      <c r="C227" s="434" t="s">
        <v>195</v>
      </c>
      <c r="D227" s="434"/>
      <c r="E227" s="196" t="s">
        <v>196</v>
      </c>
      <c r="F227" s="434"/>
      <c r="G227" s="197">
        <v>24.48</v>
      </c>
      <c r="H227" s="196">
        <v>1028.1600000000001</v>
      </c>
      <c r="I227" s="434"/>
      <c r="J227" s="437"/>
      <c r="K227" s="313"/>
    </row>
    <row r="228" spans="2:11" ht="27.6" customHeight="1" thickBot="1" x14ac:dyDescent="0.3">
      <c r="B228" s="208"/>
      <c r="C228" s="434" t="s">
        <v>197</v>
      </c>
      <c r="D228" s="434"/>
      <c r="E228" s="196" t="s">
        <v>198</v>
      </c>
      <c r="F228" s="196"/>
      <c r="G228" s="197">
        <v>3.86</v>
      </c>
      <c r="H228" s="196">
        <v>162.12</v>
      </c>
      <c r="I228" s="434" t="s">
        <v>667</v>
      </c>
      <c r="J228" s="437"/>
      <c r="K228" s="6"/>
    </row>
    <row r="229" spans="2:11" ht="28.8" customHeight="1" thickBot="1" x14ac:dyDescent="0.3">
      <c r="B229" s="32"/>
      <c r="C229" s="434" t="s">
        <v>666</v>
      </c>
      <c r="D229" s="434"/>
      <c r="E229" s="196" t="s">
        <v>199</v>
      </c>
      <c r="F229" s="196"/>
      <c r="G229" s="197">
        <v>7.72</v>
      </c>
      <c r="H229" s="196">
        <v>324.24</v>
      </c>
      <c r="I229" s="434"/>
      <c r="J229" s="437"/>
      <c r="K229" s="6"/>
    </row>
    <row r="230" spans="2:11" ht="24" customHeight="1" thickBot="1" x14ac:dyDescent="0.3">
      <c r="B230" s="208"/>
      <c r="C230" s="434" t="s">
        <v>668</v>
      </c>
      <c r="D230" s="434"/>
      <c r="E230" s="196" t="s">
        <v>790</v>
      </c>
      <c r="F230" s="196" t="s">
        <v>669</v>
      </c>
      <c r="G230" s="197">
        <v>27.57</v>
      </c>
      <c r="H230" s="196">
        <v>1157.94</v>
      </c>
      <c r="I230" s="434" t="s">
        <v>200</v>
      </c>
      <c r="J230" s="437"/>
      <c r="K230" s="6"/>
    </row>
    <row r="231" spans="2:11" ht="28.2" customHeight="1" thickBot="1" x14ac:dyDescent="0.3">
      <c r="B231" s="208"/>
      <c r="C231" s="434" t="s">
        <v>201</v>
      </c>
      <c r="D231" s="434"/>
      <c r="E231" s="196" t="s">
        <v>790</v>
      </c>
      <c r="F231" s="196" t="s">
        <v>670</v>
      </c>
      <c r="G231" s="197">
        <v>68.209999999999994</v>
      </c>
      <c r="H231" s="196">
        <v>2864.82</v>
      </c>
      <c r="I231" s="434" t="s">
        <v>202</v>
      </c>
      <c r="J231" s="437"/>
      <c r="K231" s="6"/>
    </row>
    <row r="232" spans="2:11" ht="22.8" customHeight="1" thickBot="1" x14ac:dyDescent="0.3">
      <c r="B232" s="208"/>
      <c r="C232" s="434" t="s">
        <v>671</v>
      </c>
      <c r="D232" s="434"/>
      <c r="E232" s="196"/>
      <c r="F232" s="196"/>
      <c r="G232" s="197">
        <v>37.49</v>
      </c>
      <c r="H232" s="196">
        <v>1574.58</v>
      </c>
      <c r="I232" s="434" t="s">
        <v>203</v>
      </c>
      <c r="J232" s="437"/>
      <c r="K232" s="6"/>
    </row>
    <row r="233" spans="2:11" ht="22.2" customHeight="1" thickBot="1" x14ac:dyDescent="0.3">
      <c r="B233" s="208"/>
      <c r="C233" s="434" t="s">
        <v>672</v>
      </c>
      <c r="D233" s="434"/>
      <c r="E233" s="196"/>
      <c r="F233" s="196"/>
      <c r="G233" s="197">
        <v>41.9</v>
      </c>
      <c r="H233" s="196">
        <v>1759.8</v>
      </c>
      <c r="I233" s="434" t="s">
        <v>203</v>
      </c>
      <c r="J233" s="437"/>
      <c r="K233" s="6"/>
    </row>
    <row r="234" spans="2:11" ht="14.4" thickBot="1" x14ac:dyDescent="0.3">
      <c r="B234" s="208"/>
      <c r="C234" s="434" t="s">
        <v>673</v>
      </c>
      <c r="D234" s="434"/>
      <c r="E234" s="196"/>
      <c r="F234" s="196"/>
      <c r="G234" s="197">
        <v>120.15</v>
      </c>
      <c r="H234" s="196">
        <v>5046.3</v>
      </c>
      <c r="I234" s="434"/>
      <c r="J234" s="437"/>
      <c r="K234" s="6"/>
    </row>
    <row r="235" spans="2:11" ht="14.4" thickBot="1" x14ac:dyDescent="0.3">
      <c r="B235" s="209"/>
      <c r="C235" s="435" t="s">
        <v>674</v>
      </c>
      <c r="D235" s="435"/>
      <c r="E235" s="210"/>
      <c r="F235" s="210"/>
      <c r="G235" s="211">
        <v>242</v>
      </c>
      <c r="H235" s="210">
        <v>10164</v>
      </c>
      <c r="I235" s="435"/>
      <c r="J235" s="438"/>
      <c r="K235" s="6"/>
    </row>
    <row r="236" spans="2:11" ht="19.8" thickBot="1" x14ac:dyDescent="0.3">
      <c r="B236" s="195"/>
      <c r="C236" s="442" t="s">
        <v>675</v>
      </c>
      <c r="D236" s="442"/>
      <c r="E236" s="442"/>
      <c r="F236" s="442"/>
      <c r="G236" s="442"/>
      <c r="H236" s="442"/>
      <c r="I236" s="442"/>
      <c r="J236" s="442"/>
      <c r="K236" s="6"/>
    </row>
    <row r="237" spans="2:11" ht="82.8" customHeight="1" thickBot="1" x14ac:dyDescent="0.3">
      <c r="B237" s="27"/>
      <c r="C237" s="434" t="s">
        <v>676</v>
      </c>
      <c r="D237" s="434"/>
      <c r="E237" s="196" t="s">
        <v>69</v>
      </c>
      <c r="F237" s="196" t="s">
        <v>677</v>
      </c>
      <c r="G237" s="197">
        <v>14.33</v>
      </c>
      <c r="H237" s="196">
        <v>601.86</v>
      </c>
      <c r="I237" s="434" t="s">
        <v>678</v>
      </c>
      <c r="J237" s="434"/>
      <c r="K237" s="6"/>
    </row>
    <row r="238" spans="2:11" ht="77.400000000000006" customHeight="1" thickBot="1" x14ac:dyDescent="0.3">
      <c r="B238" s="196"/>
      <c r="C238" s="434" t="s">
        <v>204</v>
      </c>
      <c r="D238" s="434"/>
      <c r="E238" s="196" t="s">
        <v>69</v>
      </c>
      <c r="F238" s="196" t="s">
        <v>677</v>
      </c>
      <c r="G238" s="197">
        <v>10.5</v>
      </c>
      <c r="H238" s="196">
        <v>441</v>
      </c>
      <c r="I238" s="434" t="s">
        <v>678</v>
      </c>
      <c r="J238" s="434"/>
      <c r="K238" s="6"/>
    </row>
    <row r="239" spans="2:11" ht="37.799999999999997" customHeight="1" thickBot="1" x14ac:dyDescent="0.3">
      <c r="B239" s="212"/>
      <c r="C239" s="439" t="s">
        <v>205</v>
      </c>
      <c r="D239" s="439"/>
      <c r="E239" s="212" t="s">
        <v>69</v>
      </c>
      <c r="F239" s="212" t="s">
        <v>677</v>
      </c>
      <c r="G239" s="213">
        <v>19.84</v>
      </c>
      <c r="H239" s="212">
        <v>833.28</v>
      </c>
      <c r="I239" s="439" t="s">
        <v>679</v>
      </c>
      <c r="J239" s="439"/>
      <c r="K239" s="6"/>
    </row>
    <row r="240" spans="2:11" ht="19.8" thickBot="1" x14ac:dyDescent="0.3">
      <c r="B240" s="204"/>
      <c r="C240" s="440" t="s">
        <v>206</v>
      </c>
      <c r="D240" s="440"/>
      <c r="E240" s="440"/>
      <c r="F240" s="440"/>
      <c r="G240" s="440"/>
      <c r="H240" s="440"/>
      <c r="I240" s="440"/>
      <c r="J240" s="441"/>
      <c r="K240" s="6"/>
    </row>
    <row r="241" spans="2:11" ht="23.4" customHeight="1" thickBot="1" x14ac:dyDescent="0.3">
      <c r="B241" s="205"/>
      <c r="C241" s="433" t="s">
        <v>207</v>
      </c>
      <c r="D241" s="433"/>
      <c r="E241" s="206" t="s">
        <v>208</v>
      </c>
      <c r="F241" s="433" t="s">
        <v>680</v>
      </c>
      <c r="G241" s="207">
        <v>11.02</v>
      </c>
      <c r="H241" s="206">
        <v>462.84</v>
      </c>
      <c r="I241" s="433"/>
      <c r="J241" s="436"/>
      <c r="K241" s="6"/>
    </row>
    <row r="242" spans="2:11" ht="16.2" customHeight="1" thickBot="1" x14ac:dyDescent="0.3">
      <c r="B242" s="208"/>
      <c r="C242" s="434" t="s">
        <v>681</v>
      </c>
      <c r="D242" s="434"/>
      <c r="E242" s="196" t="s">
        <v>210</v>
      </c>
      <c r="F242" s="434"/>
      <c r="G242" s="197">
        <v>20.51</v>
      </c>
      <c r="H242" s="196">
        <v>861.42</v>
      </c>
      <c r="I242" s="434"/>
      <c r="J242" s="437"/>
      <c r="K242" s="6"/>
    </row>
    <row r="243" spans="2:11" ht="18" customHeight="1" thickBot="1" x14ac:dyDescent="0.3">
      <c r="B243" s="208"/>
      <c r="C243" s="434" t="s">
        <v>682</v>
      </c>
      <c r="D243" s="434"/>
      <c r="E243" s="196" t="s">
        <v>198</v>
      </c>
      <c r="F243" s="434"/>
      <c r="G243" s="197">
        <v>56.1</v>
      </c>
      <c r="H243" s="196">
        <v>2356.1999999999998</v>
      </c>
      <c r="I243" s="434"/>
      <c r="J243" s="437"/>
      <c r="K243" s="6"/>
    </row>
    <row r="244" spans="2:11" ht="16.2" customHeight="1" thickBot="1" x14ac:dyDescent="0.3">
      <c r="B244" s="208"/>
      <c r="C244" s="434" t="s">
        <v>211</v>
      </c>
      <c r="D244" s="434"/>
      <c r="E244" s="196" t="s">
        <v>212</v>
      </c>
      <c r="F244" s="196" t="s">
        <v>209</v>
      </c>
      <c r="G244" s="197">
        <v>20.61</v>
      </c>
      <c r="H244" s="196">
        <v>865.62</v>
      </c>
      <c r="I244" s="434"/>
      <c r="J244" s="437"/>
      <c r="K244" s="6"/>
    </row>
    <row r="245" spans="2:11" ht="28.2" customHeight="1" thickBot="1" x14ac:dyDescent="0.3">
      <c r="B245" s="208"/>
      <c r="C245" s="434" t="s">
        <v>753</v>
      </c>
      <c r="D245" s="434"/>
      <c r="E245" s="196" t="s">
        <v>213</v>
      </c>
      <c r="F245" s="196" t="s">
        <v>214</v>
      </c>
      <c r="G245" s="197">
        <v>11.02</v>
      </c>
      <c r="H245" s="196">
        <v>462.84</v>
      </c>
      <c r="I245" s="434" t="s">
        <v>683</v>
      </c>
      <c r="J245" s="437"/>
      <c r="K245" s="6"/>
    </row>
    <row r="246" spans="2:11" ht="78" customHeight="1" thickBot="1" x14ac:dyDescent="0.3">
      <c r="B246" s="209"/>
      <c r="C246" s="435" t="s">
        <v>684</v>
      </c>
      <c r="D246" s="435"/>
      <c r="E246" s="210" t="s">
        <v>215</v>
      </c>
      <c r="F246" s="210" t="s">
        <v>685</v>
      </c>
      <c r="G246" s="211">
        <v>6.11</v>
      </c>
      <c r="H246" s="210">
        <v>256.62</v>
      </c>
      <c r="I246" s="435" t="s">
        <v>686</v>
      </c>
      <c r="J246" s="438"/>
      <c r="K246" s="6"/>
    </row>
    <row r="247" spans="2:11" ht="14.4" thickBot="1" x14ac:dyDescent="0.3">
      <c r="B247" s="214"/>
      <c r="C247" s="424"/>
      <c r="D247" s="425"/>
      <c r="E247" s="425"/>
      <c r="F247" s="425"/>
      <c r="G247" s="425"/>
      <c r="H247" s="425"/>
      <c r="I247" s="425"/>
      <c r="J247" s="426"/>
      <c r="K247" s="1"/>
    </row>
    <row r="248" spans="2:11" ht="19.8" thickBot="1" x14ac:dyDescent="0.4">
      <c r="B248" s="215"/>
      <c r="C248" s="431" t="s">
        <v>687</v>
      </c>
      <c r="D248" s="431"/>
      <c r="E248" s="431"/>
      <c r="F248" s="431"/>
      <c r="G248" s="431"/>
      <c r="H248" s="431"/>
      <c r="I248" s="431"/>
      <c r="J248" s="432"/>
      <c r="K248" s="6"/>
    </row>
    <row r="249" spans="2:11" ht="19.8" customHeight="1" thickBot="1" x14ac:dyDescent="0.3">
      <c r="B249" s="205"/>
      <c r="C249" s="433" t="s">
        <v>754</v>
      </c>
      <c r="D249" s="433"/>
      <c r="E249" s="206" t="s">
        <v>208</v>
      </c>
      <c r="F249" s="433" t="s">
        <v>708</v>
      </c>
      <c r="G249" s="207">
        <v>6.12</v>
      </c>
      <c r="H249" s="206">
        <v>257.04000000000002</v>
      </c>
      <c r="I249" s="433" t="s">
        <v>709</v>
      </c>
      <c r="J249" s="436"/>
      <c r="K249" s="6"/>
    </row>
    <row r="250" spans="2:11" ht="16.8" customHeight="1" thickBot="1" x14ac:dyDescent="0.3">
      <c r="B250" s="208"/>
      <c r="C250" s="434" t="s">
        <v>755</v>
      </c>
      <c r="D250" s="434"/>
      <c r="E250" s="196" t="s">
        <v>210</v>
      </c>
      <c r="F250" s="434"/>
      <c r="G250" s="197">
        <v>8.17</v>
      </c>
      <c r="H250" s="196">
        <v>343.14</v>
      </c>
      <c r="I250" s="434"/>
      <c r="J250" s="437"/>
      <c r="K250" s="6"/>
    </row>
    <row r="251" spans="2:11" ht="17.399999999999999" customHeight="1" thickBot="1" x14ac:dyDescent="0.3">
      <c r="B251" s="208"/>
      <c r="C251" s="434" t="s">
        <v>756</v>
      </c>
      <c r="D251" s="434"/>
      <c r="E251" s="196" t="s">
        <v>198</v>
      </c>
      <c r="F251" s="434"/>
      <c r="G251" s="197">
        <v>34.72</v>
      </c>
      <c r="H251" s="196">
        <v>1458.24</v>
      </c>
      <c r="I251" s="434"/>
      <c r="J251" s="437"/>
      <c r="K251" s="6"/>
    </row>
    <row r="252" spans="2:11" ht="26.4" customHeight="1" thickBot="1" x14ac:dyDescent="0.3">
      <c r="B252" s="208"/>
      <c r="C252" s="434" t="s">
        <v>757</v>
      </c>
      <c r="D252" s="434"/>
      <c r="E252" s="196" t="s">
        <v>712</v>
      </c>
      <c r="F252" s="196" t="s">
        <v>708</v>
      </c>
      <c r="G252" s="197">
        <v>19.29</v>
      </c>
      <c r="H252" s="196">
        <v>810.18</v>
      </c>
      <c r="I252" s="434" t="s">
        <v>710</v>
      </c>
      <c r="J252" s="437"/>
      <c r="K252" s="6"/>
    </row>
    <row r="253" spans="2:11" ht="18.600000000000001" customHeight="1" thickBot="1" x14ac:dyDescent="0.3">
      <c r="B253" s="208"/>
      <c r="C253" s="434" t="s">
        <v>758</v>
      </c>
      <c r="D253" s="434"/>
      <c r="E253" s="196" t="s">
        <v>712</v>
      </c>
      <c r="F253" s="196" t="s">
        <v>216</v>
      </c>
      <c r="G253" s="197">
        <v>19.29</v>
      </c>
      <c r="H253" s="196">
        <v>810.18</v>
      </c>
      <c r="I253" s="434" t="s">
        <v>711</v>
      </c>
      <c r="J253" s="437"/>
      <c r="K253" s="6"/>
    </row>
    <row r="254" spans="2:11" ht="24.6" customHeight="1" thickBot="1" x14ac:dyDescent="0.3">
      <c r="B254" s="209"/>
      <c r="C254" s="435" t="s">
        <v>759</v>
      </c>
      <c r="D254" s="435"/>
      <c r="E254" s="210" t="s">
        <v>712</v>
      </c>
      <c r="F254" s="210" t="s">
        <v>708</v>
      </c>
      <c r="G254" s="211">
        <v>20.52</v>
      </c>
      <c r="H254" s="210">
        <v>861.84</v>
      </c>
      <c r="I254" s="435" t="s">
        <v>710</v>
      </c>
      <c r="J254" s="438"/>
      <c r="K254" s="6"/>
    </row>
    <row r="255" spans="2:11" ht="19.8" thickBot="1" x14ac:dyDescent="0.4">
      <c r="B255" s="215"/>
      <c r="C255" s="431" t="s">
        <v>713</v>
      </c>
      <c r="D255" s="431"/>
      <c r="E255" s="431"/>
      <c r="F255" s="431"/>
      <c r="G255" s="431"/>
      <c r="H255" s="431"/>
      <c r="I255" s="431"/>
      <c r="J255" s="432"/>
      <c r="K255" s="6"/>
    </row>
    <row r="256" spans="2:11" ht="14.4" thickBot="1" x14ac:dyDescent="0.3">
      <c r="B256" s="205"/>
      <c r="C256" s="433" t="s">
        <v>714</v>
      </c>
      <c r="D256" s="433"/>
      <c r="E256" s="206" t="s">
        <v>208</v>
      </c>
      <c r="F256" s="433" t="s">
        <v>708</v>
      </c>
      <c r="G256" s="207">
        <v>3.89</v>
      </c>
      <c r="H256" s="206">
        <v>163.38</v>
      </c>
      <c r="I256" s="433" t="s">
        <v>716</v>
      </c>
      <c r="J256" s="436"/>
      <c r="K256" s="6"/>
    </row>
    <row r="257" spans="2:11" ht="14.4" thickBot="1" x14ac:dyDescent="0.3">
      <c r="B257" s="208"/>
      <c r="C257" s="434" t="s">
        <v>715</v>
      </c>
      <c r="D257" s="434"/>
      <c r="E257" s="196" t="s">
        <v>210</v>
      </c>
      <c r="F257" s="434"/>
      <c r="G257" s="197">
        <v>7.97</v>
      </c>
      <c r="H257" s="196">
        <v>334.74</v>
      </c>
      <c r="I257" s="434"/>
      <c r="J257" s="437"/>
      <c r="K257" s="6"/>
    </row>
    <row r="258" spans="2:11" ht="14.4" thickBot="1" x14ac:dyDescent="0.3">
      <c r="B258" s="209"/>
      <c r="C258" s="435" t="s">
        <v>717</v>
      </c>
      <c r="D258" s="435"/>
      <c r="E258" s="210" t="s">
        <v>198</v>
      </c>
      <c r="F258" s="435"/>
      <c r="G258" s="211">
        <v>20.21</v>
      </c>
      <c r="H258" s="210">
        <v>848.82</v>
      </c>
      <c r="I258" s="435"/>
      <c r="J258" s="438"/>
      <c r="K258" s="6"/>
    </row>
    <row r="259" spans="2:11" ht="19.8" thickBot="1" x14ac:dyDescent="0.4">
      <c r="B259" s="194"/>
      <c r="C259" s="429" t="s">
        <v>718</v>
      </c>
      <c r="D259" s="429"/>
      <c r="E259" s="429"/>
      <c r="F259" s="429"/>
      <c r="G259" s="429"/>
      <c r="H259" s="429"/>
      <c r="I259" s="429"/>
      <c r="J259" s="429"/>
      <c r="K259" s="6"/>
    </row>
    <row r="260" spans="2:11" ht="16.2" thickBot="1" x14ac:dyDescent="0.3">
      <c r="B260" s="123"/>
      <c r="C260" s="430" t="s">
        <v>519</v>
      </c>
      <c r="D260" s="430"/>
      <c r="E260" s="199" t="s">
        <v>548</v>
      </c>
      <c r="F260" s="199" t="s">
        <v>232</v>
      </c>
      <c r="G260" s="199" t="s">
        <v>719</v>
      </c>
      <c r="H260" s="199" t="s">
        <v>632</v>
      </c>
      <c r="I260" s="326" t="s">
        <v>634</v>
      </c>
      <c r="J260" s="327"/>
      <c r="K260" s="6"/>
    </row>
    <row r="261" spans="2:11" ht="30.6" customHeight="1" thickBot="1" x14ac:dyDescent="0.3">
      <c r="B261" s="103"/>
      <c r="C261" s="293" t="s">
        <v>720</v>
      </c>
      <c r="D261" s="293"/>
      <c r="E261" s="143" t="s">
        <v>217</v>
      </c>
      <c r="F261" s="143" t="s">
        <v>218</v>
      </c>
      <c r="G261" s="144">
        <v>13.24</v>
      </c>
      <c r="H261" s="143">
        <v>556.08000000000004</v>
      </c>
      <c r="I261" s="293" t="s">
        <v>722</v>
      </c>
      <c r="J261" s="300"/>
      <c r="K261" s="6"/>
    </row>
    <row r="262" spans="2:11" ht="25.2" customHeight="1" thickBot="1" x14ac:dyDescent="0.3">
      <c r="B262" s="30"/>
      <c r="C262" s="294" t="s">
        <v>721</v>
      </c>
      <c r="D262" s="294"/>
      <c r="E262" s="155" t="s">
        <v>217</v>
      </c>
      <c r="F262" s="111" t="s">
        <v>218</v>
      </c>
      <c r="G262" s="134">
        <v>14.33</v>
      </c>
      <c r="H262" s="111">
        <v>601.86</v>
      </c>
      <c r="I262" s="294"/>
      <c r="J262" s="295"/>
      <c r="K262" s="6"/>
    </row>
    <row r="263" spans="2:11" ht="39.6" customHeight="1" thickBot="1" x14ac:dyDescent="0.3">
      <c r="B263" s="30"/>
      <c r="C263" s="294" t="s">
        <v>723</v>
      </c>
      <c r="D263" s="294"/>
      <c r="E263" s="155" t="s">
        <v>126</v>
      </c>
      <c r="F263" s="111" t="s">
        <v>218</v>
      </c>
      <c r="G263" s="134">
        <v>8.82</v>
      </c>
      <c r="H263" s="111">
        <v>370.44</v>
      </c>
      <c r="I263" s="294" t="s">
        <v>724</v>
      </c>
      <c r="J263" s="295"/>
      <c r="K263" s="6"/>
    </row>
    <row r="264" spans="2:11" ht="27.6" customHeight="1" thickBot="1" x14ac:dyDescent="0.3">
      <c r="B264" s="221"/>
      <c r="C264" s="294" t="s">
        <v>725</v>
      </c>
      <c r="D264" s="294"/>
      <c r="E264" s="155" t="s">
        <v>126</v>
      </c>
      <c r="F264" s="111" t="s">
        <v>218</v>
      </c>
      <c r="G264" s="134">
        <v>7.89</v>
      </c>
      <c r="H264" s="111">
        <v>331.38</v>
      </c>
      <c r="I264" s="294"/>
      <c r="J264" s="295"/>
      <c r="K264" s="6"/>
    </row>
    <row r="265" spans="2:11" ht="28.8" customHeight="1" thickBot="1" x14ac:dyDescent="0.3">
      <c r="B265" s="30"/>
      <c r="C265" s="294" t="s">
        <v>726</v>
      </c>
      <c r="D265" s="294"/>
      <c r="E265" s="155" t="s">
        <v>126</v>
      </c>
      <c r="F265" s="111" t="s">
        <v>218</v>
      </c>
      <c r="G265" s="134">
        <v>8.82</v>
      </c>
      <c r="H265" s="111">
        <v>370.44</v>
      </c>
      <c r="I265" s="294"/>
      <c r="J265" s="295"/>
      <c r="K265" s="6"/>
    </row>
    <row r="266" spans="2:11" ht="37.799999999999997" customHeight="1" thickBot="1" x14ac:dyDescent="0.3">
      <c r="B266" s="30"/>
      <c r="C266" s="294" t="s">
        <v>727</v>
      </c>
      <c r="D266" s="294"/>
      <c r="E266" s="111" t="s">
        <v>219</v>
      </c>
      <c r="F266" s="111" t="s">
        <v>218</v>
      </c>
      <c r="G266" s="134">
        <v>26.91</v>
      </c>
      <c r="H266" s="219">
        <v>1130.22</v>
      </c>
      <c r="I266" s="294" t="s">
        <v>728</v>
      </c>
      <c r="J266" s="295"/>
      <c r="K266" s="6"/>
    </row>
    <row r="267" spans="2:11" ht="25.2" customHeight="1" thickBot="1" x14ac:dyDescent="0.3">
      <c r="B267" s="30"/>
      <c r="C267" s="294" t="s">
        <v>220</v>
      </c>
      <c r="D267" s="294"/>
      <c r="E267" s="111" t="s">
        <v>128</v>
      </c>
      <c r="F267" s="111" t="s">
        <v>218</v>
      </c>
      <c r="G267" s="134">
        <v>17.559999999999999</v>
      </c>
      <c r="H267" s="111">
        <v>737.52</v>
      </c>
      <c r="I267" s="294" t="s">
        <v>729</v>
      </c>
      <c r="J267" s="295"/>
      <c r="K267" s="6"/>
    </row>
    <row r="268" spans="2:11" ht="30" customHeight="1" thickBot="1" x14ac:dyDescent="0.3">
      <c r="B268" s="30"/>
      <c r="C268" s="294" t="s">
        <v>221</v>
      </c>
      <c r="D268" s="294"/>
      <c r="E268" s="111" t="s">
        <v>128</v>
      </c>
      <c r="F268" s="111" t="s">
        <v>218</v>
      </c>
      <c r="G268" s="134">
        <v>17.57</v>
      </c>
      <c r="H268" s="111">
        <v>737.94</v>
      </c>
      <c r="I268" s="294" t="s">
        <v>729</v>
      </c>
      <c r="J268" s="295"/>
      <c r="K268" s="6"/>
    </row>
    <row r="269" spans="2:11" ht="31.2" customHeight="1" thickBot="1" x14ac:dyDescent="0.3">
      <c r="B269" s="30"/>
      <c r="C269" s="294" t="s">
        <v>730</v>
      </c>
      <c r="D269" s="294"/>
      <c r="E269" s="111" t="s">
        <v>128</v>
      </c>
      <c r="F269" s="111" t="s">
        <v>218</v>
      </c>
      <c r="G269" s="134">
        <v>29.86</v>
      </c>
      <c r="H269" s="111">
        <v>1254.1199999999999</v>
      </c>
      <c r="I269" s="294" t="s">
        <v>729</v>
      </c>
      <c r="J269" s="295"/>
      <c r="K269" s="6"/>
    </row>
    <row r="270" spans="2:11" ht="33.6" customHeight="1" thickBot="1" x14ac:dyDescent="0.3">
      <c r="B270" s="30"/>
      <c r="C270" s="294" t="s">
        <v>731</v>
      </c>
      <c r="D270" s="294"/>
      <c r="E270" s="111" t="s">
        <v>128</v>
      </c>
      <c r="F270" s="111" t="s">
        <v>218</v>
      </c>
      <c r="G270" s="134">
        <v>29.86</v>
      </c>
      <c r="H270" s="111">
        <v>1254.1199999999999</v>
      </c>
      <c r="I270" s="294" t="s">
        <v>729</v>
      </c>
      <c r="J270" s="295"/>
      <c r="K270" s="6"/>
    </row>
    <row r="271" spans="2:11" ht="27.6" customHeight="1" thickBot="1" x14ac:dyDescent="0.3">
      <c r="B271" s="30"/>
      <c r="C271" s="294" t="s">
        <v>732</v>
      </c>
      <c r="D271" s="294"/>
      <c r="E271" s="111" t="s">
        <v>128</v>
      </c>
      <c r="F271" s="111" t="s">
        <v>218</v>
      </c>
      <c r="G271" s="134">
        <v>34.72</v>
      </c>
      <c r="H271" s="111">
        <v>1458.24</v>
      </c>
      <c r="I271" s="294" t="s">
        <v>729</v>
      </c>
      <c r="J271" s="295"/>
      <c r="K271" s="6"/>
    </row>
    <row r="272" spans="2:11" ht="28.8" customHeight="1" thickBot="1" x14ac:dyDescent="0.3">
      <c r="B272" s="30"/>
      <c r="C272" s="294" t="s">
        <v>733</v>
      </c>
      <c r="D272" s="294"/>
      <c r="E272" s="111" t="s">
        <v>128</v>
      </c>
      <c r="F272" s="111" t="s">
        <v>218</v>
      </c>
      <c r="G272" s="134">
        <v>34.72</v>
      </c>
      <c r="H272" s="111">
        <v>1458.24</v>
      </c>
      <c r="I272" s="294" t="s">
        <v>729</v>
      </c>
      <c r="J272" s="295"/>
      <c r="K272" s="6"/>
    </row>
    <row r="273" spans="2:11" ht="28.8" customHeight="1" thickBot="1" x14ac:dyDescent="0.3">
      <c r="B273" s="30"/>
      <c r="C273" s="294" t="s">
        <v>734</v>
      </c>
      <c r="D273" s="294"/>
      <c r="E273" s="111" t="s">
        <v>128</v>
      </c>
      <c r="F273" s="111" t="s">
        <v>218</v>
      </c>
      <c r="G273" s="134">
        <v>34.72</v>
      </c>
      <c r="H273" s="111">
        <v>1458.24</v>
      </c>
      <c r="I273" s="294" t="s">
        <v>729</v>
      </c>
      <c r="J273" s="295"/>
      <c r="K273" s="6"/>
    </row>
    <row r="274" spans="2:11" ht="29.4" customHeight="1" thickBot="1" x14ac:dyDescent="0.3">
      <c r="B274" s="30"/>
      <c r="C274" s="294" t="s">
        <v>735</v>
      </c>
      <c r="D274" s="294"/>
      <c r="E274" s="111" t="s">
        <v>128</v>
      </c>
      <c r="F274" s="111" t="s">
        <v>218</v>
      </c>
      <c r="G274" s="134">
        <v>34.72</v>
      </c>
      <c r="H274" s="111">
        <v>1458.24</v>
      </c>
      <c r="I274" s="294" t="s">
        <v>729</v>
      </c>
      <c r="J274" s="295"/>
      <c r="K274" s="6"/>
    </row>
    <row r="275" spans="2:11" ht="14.4" thickBot="1" x14ac:dyDescent="0.3">
      <c r="B275" s="30"/>
      <c r="C275" s="294" t="s">
        <v>222</v>
      </c>
      <c r="D275" s="294"/>
      <c r="E275" s="111" t="s">
        <v>128</v>
      </c>
      <c r="F275" s="155" t="s">
        <v>39</v>
      </c>
      <c r="G275" s="134">
        <v>44.88</v>
      </c>
      <c r="H275" s="111">
        <v>1884.96</v>
      </c>
      <c r="I275" s="111"/>
      <c r="J275" s="112"/>
      <c r="K275" s="6"/>
    </row>
    <row r="276" spans="2:11" ht="14.4" thickBot="1" x14ac:dyDescent="0.3">
      <c r="B276" s="30"/>
      <c r="C276" s="294" t="s">
        <v>223</v>
      </c>
      <c r="D276" s="294"/>
      <c r="E276" s="111" t="s">
        <v>128</v>
      </c>
      <c r="F276" s="155" t="s">
        <v>39</v>
      </c>
      <c r="G276" s="134">
        <v>44.88</v>
      </c>
      <c r="H276" s="111">
        <v>1884.96</v>
      </c>
      <c r="I276" s="111"/>
      <c r="J276" s="112"/>
      <c r="K276" s="6"/>
    </row>
    <row r="277" spans="2:11" ht="25.8" customHeight="1" thickBot="1" x14ac:dyDescent="0.3">
      <c r="B277" s="30"/>
      <c r="C277" s="294" t="s">
        <v>736</v>
      </c>
      <c r="D277" s="294"/>
      <c r="E277" s="111" t="s">
        <v>737</v>
      </c>
      <c r="F277" s="155" t="s">
        <v>39</v>
      </c>
      <c r="G277" s="220">
        <v>27.5</v>
      </c>
      <c r="H277" s="111">
        <v>1155</v>
      </c>
      <c r="I277" s="294" t="s">
        <v>738</v>
      </c>
      <c r="J277" s="295"/>
      <c r="K277" s="6"/>
    </row>
    <row r="278" spans="2:11" ht="28.8" customHeight="1" thickBot="1" x14ac:dyDescent="0.3">
      <c r="B278" s="32"/>
      <c r="C278" s="294" t="s">
        <v>224</v>
      </c>
      <c r="D278" s="294"/>
      <c r="E278" s="111" t="s">
        <v>128</v>
      </c>
      <c r="F278" s="155" t="s">
        <v>39</v>
      </c>
      <c r="G278" s="220">
        <v>15.39</v>
      </c>
      <c r="H278" s="111">
        <v>646.38</v>
      </c>
      <c r="I278" s="294" t="s">
        <v>739</v>
      </c>
      <c r="J278" s="295"/>
      <c r="K278" s="6"/>
    </row>
    <row r="279" spans="2:11" ht="30.6" customHeight="1" thickBot="1" x14ac:dyDescent="0.3">
      <c r="B279" s="30"/>
      <c r="C279" s="294" t="s">
        <v>225</v>
      </c>
      <c r="D279" s="294"/>
      <c r="E279" s="111" t="s">
        <v>128</v>
      </c>
      <c r="F279" s="155" t="s">
        <v>39</v>
      </c>
      <c r="G279" s="134">
        <v>24.5</v>
      </c>
      <c r="H279" s="111">
        <v>1029</v>
      </c>
      <c r="I279" s="294" t="s">
        <v>739</v>
      </c>
      <c r="J279" s="295"/>
      <c r="K279" s="6"/>
    </row>
    <row r="280" spans="2:11" ht="24" customHeight="1" thickBot="1" x14ac:dyDescent="0.3">
      <c r="B280" s="30"/>
      <c r="C280" s="294" t="s">
        <v>740</v>
      </c>
      <c r="D280" s="294"/>
      <c r="E280" s="111" t="s">
        <v>128</v>
      </c>
      <c r="F280" s="155" t="s">
        <v>39</v>
      </c>
      <c r="G280" s="220">
        <v>33.409999999999997</v>
      </c>
      <c r="H280" s="111">
        <v>1403.22</v>
      </c>
      <c r="I280" s="294" t="s">
        <v>739</v>
      </c>
      <c r="J280" s="295"/>
      <c r="K280" s="6"/>
    </row>
    <row r="281" spans="2:11" ht="26.4" customHeight="1" thickBot="1" x14ac:dyDescent="0.3">
      <c r="B281" s="30"/>
      <c r="C281" s="294" t="s">
        <v>741</v>
      </c>
      <c r="D281" s="294"/>
      <c r="E281" s="111" t="s">
        <v>128</v>
      </c>
      <c r="F281" s="155" t="s">
        <v>39</v>
      </c>
      <c r="G281" s="220">
        <v>33.409999999999997</v>
      </c>
      <c r="H281" s="111">
        <v>1403.22</v>
      </c>
      <c r="I281" s="294" t="s">
        <v>739</v>
      </c>
      <c r="J281" s="295"/>
      <c r="K281" s="6"/>
    </row>
    <row r="282" spans="2:11" ht="28.8" customHeight="1" thickBot="1" x14ac:dyDescent="0.3">
      <c r="B282" s="30"/>
      <c r="C282" s="294" t="s">
        <v>742</v>
      </c>
      <c r="D282" s="294"/>
      <c r="E282" s="111" t="s">
        <v>128</v>
      </c>
      <c r="F282" s="155" t="s">
        <v>39</v>
      </c>
      <c r="G282" s="220">
        <v>2.65</v>
      </c>
      <c r="H282" s="111">
        <v>111.3</v>
      </c>
      <c r="I282" s="294" t="s">
        <v>743</v>
      </c>
      <c r="J282" s="295"/>
      <c r="K282" s="6"/>
    </row>
    <row r="283" spans="2:11" ht="14.4" thickBot="1" x14ac:dyDescent="0.3">
      <c r="B283" s="30"/>
      <c r="C283" s="294" t="s">
        <v>226</v>
      </c>
      <c r="D283" s="294"/>
      <c r="E283" s="111" t="s">
        <v>126</v>
      </c>
      <c r="F283" s="155"/>
      <c r="G283" s="220">
        <v>7.08</v>
      </c>
      <c r="H283" s="111">
        <v>297.36</v>
      </c>
      <c r="I283" s="294"/>
      <c r="J283" s="295"/>
      <c r="K283" s="6"/>
    </row>
    <row r="284" spans="2:11" ht="14.4" thickBot="1" x14ac:dyDescent="0.3">
      <c r="B284" s="30"/>
      <c r="C284" s="294" t="s">
        <v>227</v>
      </c>
      <c r="D284" s="294"/>
      <c r="E284" s="111" t="s">
        <v>128</v>
      </c>
      <c r="F284" s="111" t="s">
        <v>218</v>
      </c>
      <c r="G284" s="134">
        <v>3.86</v>
      </c>
      <c r="H284" s="111">
        <v>162.12</v>
      </c>
      <c r="I284" s="294"/>
      <c r="J284" s="295"/>
      <c r="K284" s="6"/>
    </row>
    <row r="285" spans="2:11" ht="14.4" thickBot="1" x14ac:dyDescent="0.3">
      <c r="B285" s="30"/>
      <c r="C285" s="294" t="s">
        <v>228</v>
      </c>
      <c r="D285" s="294"/>
      <c r="E285" s="111" t="s">
        <v>128</v>
      </c>
      <c r="F285" s="111" t="s">
        <v>218</v>
      </c>
      <c r="G285" s="134">
        <v>3.86</v>
      </c>
      <c r="H285" s="111">
        <v>162.12</v>
      </c>
      <c r="I285" s="294"/>
      <c r="J285" s="295"/>
      <c r="K285" s="6"/>
    </row>
    <row r="286" spans="2:11" ht="14.4" thickBot="1" x14ac:dyDescent="0.3">
      <c r="B286" s="32"/>
      <c r="C286" s="294" t="s">
        <v>744</v>
      </c>
      <c r="D286" s="294"/>
      <c r="E286" s="111" t="s">
        <v>128</v>
      </c>
      <c r="F286" s="155" t="s">
        <v>39</v>
      </c>
      <c r="G286" s="134">
        <v>5.39</v>
      </c>
      <c r="H286" s="111">
        <v>226.38</v>
      </c>
      <c r="I286" s="294"/>
      <c r="J286" s="295"/>
      <c r="K286" s="6"/>
    </row>
    <row r="287" spans="2:11" ht="24.6" customHeight="1" thickBot="1" x14ac:dyDescent="0.3">
      <c r="B287" s="32"/>
      <c r="C287" s="294" t="s">
        <v>760</v>
      </c>
      <c r="D287" s="294"/>
      <c r="E287" s="111" t="s">
        <v>126</v>
      </c>
      <c r="F287" s="155" t="s">
        <v>229</v>
      </c>
      <c r="G287" s="220">
        <v>6.62</v>
      </c>
      <c r="H287" s="111">
        <v>278.04000000000002</v>
      </c>
      <c r="I287" s="294" t="s">
        <v>745</v>
      </c>
      <c r="J287" s="295"/>
      <c r="K287" s="6"/>
    </row>
    <row r="288" spans="2:11" ht="27" customHeight="1" thickBot="1" x14ac:dyDescent="0.3">
      <c r="B288" s="32"/>
      <c r="C288" s="294" t="s">
        <v>761</v>
      </c>
      <c r="D288" s="294"/>
      <c r="E288" s="111" t="s">
        <v>126</v>
      </c>
      <c r="F288" s="155"/>
      <c r="G288" s="220">
        <v>61.86</v>
      </c>
      <c r="H288" s="111">
        <v>2598.12</v>
      </c>
      <c r="I288" s="294" t="s">
        <v>746</v>
      </c>
      <c r="J288" s="295"/>
      <c r="K288" s="6"/>
    </row>
    <row r="289" spans="2:11" ht="14.4" thickBot="1" x14ac:dyDescent="0.3">
      <c r="B289" s="30"/>
      <c r="C289" s="294" t="s">
        <v>747</v>
      </c>
      <c r="D289" s="294"/>
      <c r="E289" s="111" t="s">
        <v>128</v>
      </c>
      <c r="F289" s="155"/>
      <c r="G289" s="220">
        <v>1.33</v>
      </c>
      <c r="H289" s="111">
        <v>55.86</v>
      </c>
      <c r="I289" s="294" t="s">
        <v>230</v>
      </c>
      <c r="J289" s="295"/>
      <c r="K289" s="6"/>
    </row>
    <row r="290" spans="2:11" ht="16.8" customHeight="1" thickBot="1" x14ac:dyDescent="0.3">
      <c r="B290" s="104"/>
      <c r="C290" s="287" t="s">
        <v>748</v>
      </c>
      <c r="D290" s="287"/>
      <c r="E290" s="147"/>
      <c r="F290" s="222"/>
      <c r="G290" s="223">
        <v>54</v>
      </c>
      <c r="H290" s="147">
        <v>2268</v>
      </c>
      <c r="I290" s="287"/>
      <c r="J290" s="292"/>
      <c r="K290" s="6"/>
    </row>
    <row r="291" spans="2:11" ht="14.4" thickBot="1" x14ac:dyDescent="0.3">
      <c r="B291" s="18"/>
      <c r="C291" s="424"/>
      <c r="D291" s="425"/>
      <c r="E291" s="425"/>
      <c r="F291" s="425"/>
      <c r="G291" s="425"/>
      <c r="H291" s="425"/>
      <c r="I291" s="425"/>
      <c r="J291" s="426"/>
      <c r="K291" s="1"/>
    </row>
    <row r="292" spans="2:11" ht="19.8" thickBot="1" x14ac:dyDescent="0.4">
      <c r="B292" s="170"/>
      <c r="C292" s="427" t="s">
        <v>768</v>
      </c>
      <c r="D292" s="427"/>
      <c r="E292" s="427"/>
      <c r="F292" s="427"/>
      <c r="G292" s="427"/>
      <c r="H292" s="427"/>
      <c r="I292" s="427"/>
      <c r="J292" s="428"/>
      <c r="K292" s="6"/>
    </row>
    <row r="293" spans="2:11" ht="28.2" customHeight="1" x14ac:dyDescent="0.25">
      <c r="B293" s="103"/>
      <c r="C293" s="293" t="s">
        <v>763</v>
      </c>
      <c r="D293" s="293"/>
      <c r="E293" s="143" t="s">
        <v>128</v>
      </c>
      <c r="F293" s="143" t="s">
        <v>218</v>
      </c>
      <c r="G293" s="144">
        <v>18.96</v>
      </c>
      <c r="H293" s="143">
        <v>796.32</v>
      </c>
      <c r="I293" s="293" t="s">
        <v>762</v>
      </c>
      <c r="J293" s="300"/>
      <c r="K293" s="311"/>
    </row>
    <row r="294" spans="2:11" ht="28.2" customHeight="1" x14ac:dyDescent="0.25">
      <c r="B294" s="30"/>
      <c r="C294" s="294" t="s">
        <v>764</v>
      </c>
      <c r="D294" s="294"/>
      <c r="E294" s="111" t="s">
        <v>128</v>
      </c>
      <c r="F294" s="111" t="s">
        <v>218</v>
      </c>
      <c r="G294" s="134">
        <v>18.96</v>
      </c>
      <c r="H294" s="111">
        <v>796.32</v>
      </c>
      <c r="I294" s="294" t="s">
        <v>765</v>
      </c>
      <c r="J294" s="295"/>
      <c r="K294" s="312"/>
    </row>
    <row r="295" spans="2:11" ht="25.8" customHeight="1" x14ac:dyDescent="0.25">
      <c r="B295" s="30"/>
      <c r="C295" s="294" t="s">
        <v>766</v>
      </c>
      <c r="D295" s="294"/>
      <c r="E295" s="111" t="s">
        <v>128</v>
      </c>
      <c r="F295" s="111" t="s">
        <v>218</v>
      </c>
      <c r="G295" s="134">
        <v>35.49</v>
      </c>
      <c r="H295" s="111">
        <v>1490.58</v>
      </c>
      <c r="I295" s="294" t="s">
        <v>767</v>
      </c>
      <c r="J295" s="295"/>
      <c r="K295" s="312"/>
    </row>
    <row r="296" spans="2:11" ht="27" customHeight="1" thickBot="1" x14ac:dyDescent="0.3">
      <c r="B296" s="32"/>
      <c r="C296" s="294" t="s">
        <v>769</v>
      </c>
      <c r="D296" s="294"/>
      <c r="E296" s="111" t="s">
        <v>128</v>
      </c>
      <c r="F296" s="111" t="s">
        <v>218</v>
      </c>
      <c r="G296" s="134">
        <v>35.49</v>
      </c>
      <c r="H296" s="111">
        <v>1490.58</v>
      </c>
      <c r="I296" s="294" t="s">
        <v>770</v>
      </c>
      <c r="J296" s="295"/>
      <c r="K296" s="313"/>
    </row>
    <row r="297" spans="2:11" ht="26.4" customHeight="1" thickBot="1" x14ac:dyDescent="0.3">
      <c r="B297" s="34"/>
      <c r="C297" s="287" t="s">
        <v>771</v>
      </c>
      <c r="D297" s="287"/>
      <c r="E297" s="147" t="s">
        <v>128</v>
      </c>
      <c r="F297" s="147" t="s">
        <v>231</v>
      </c>
      <c r="G297" s="148">
        <v>28.66</v>
      </c>
      <c r="H297" s="147">
        <v>1309.3618200000001</v>
      </c>
      <c r="I297" s="287" t="s">
        <v>762</v>
      </c>
      <c r="J297" s="292"/>
      <c r="K297" s="6"/>
    </row>
    <row r="298" spans="2:11" s="224" customFormat="1" ht="19.8" thickBot="1" x14ac:dyDescent="0.4">
      <c r="B298" s="43"/>
      <c r="C298" s="387" t="s">
        <v>772</v>
      </c>
      <c r="D298" s="387"/>
      <c r="E298" s="387"/>
      <c r="F298" s="387"/>
      <c r="G298" s="387"/>
      <c r="H298" s="387"/>
      <c r="I298" s="387"/>
      <c r="J298" s="387"/>
      <c r="K298" s="171"/>
    </row>
    <row r="299" spans="2:11" s="224" customFormat="1" ht="14.4" thickBot="1" x14ac:dyDescent="0.3">
      <c r="B299" s="123"/>
      <c r="C299" s="326" t="s">
        <v>519</v>
      </c>
      <c r="D299" s="326"/>
      <c r="E299" s="199" t="s">
        <v>548</v>
      </c>
      <c r="F299" s="199" t="s">
        <v>232</v>
      </c>
      <c r="G299" s="142"/>
      <c r="H299" s="199" t="s">
        <v>632</v>
      </c>
      <c r="I299" s="326" t="s">
        <v>634</v>
      </c>
      <c r="J299" s="327"/>
      <c r="K299" s="171"/>
    </row>
    <row r="300" spans="2:11" s="224" customFormat="1" ht="31.8" customHeight="1" thickBot="1" x14ac:dyDescent="0.3">
      <c r="B300" s="103"/>
      <c r="C300" s="301" t="s">
        <v>773</v>
      </c>
      <c r="D300" s="301"/>
      <c r="E300" s="91"/>
      <c r="F300" s="91"/>
      <c r="G300" s="183">
        <v>23.8</v>
      </c>
      <c r="H300" s="91">
        <v>999.6</v>
      </c>
      <c r="I300" s="301"/>
      <c r="J300" s="302"/>
      <c r="K300" s="171"/>
    </row>
    <row r="301" spans="2:11" s="224" customFormat="1" ht="29.4" customHeight="1" thickBot="1" x14ac:dyDescent="0.3">
      <c r="B301" s="30"/>
      <c r="C301" s="309" t="s">
        <v>774</v>
      </c>
      <c r="D301" s="309"/>
      <c r="E301" s="26" t="s">
        <v>233</v>
      </c>
      <c r="F301" s="26" t="s">
        <v>776</v>
      </c>
      <c r="G301" s="132">
        <v>32</v>
      </c>
      <c r="H301" s="26">
        <v>1344</v>
      </c>
      <c r="I301" s="309" t="s">
        <v>775</v>
      </c>
      <c r="J301" s="310"/>
      <c r="K301" s="171"/>
    </row>
    <row r="302" spans="2:11" s="224" customFormat="1" ht="27.6" customHeight="1" thickBot="1" x14ac:dyDescent="0.3">
      <c r="B302" s="30"/>
      <c r="C302" s="309" t="s">
        <v>778</v>
      </c>
      <c r="D302" s="309"/>
      <c r="E302" s="26" t="s">
        <v>128</v>
      </c>
      <c r="F302" s="26"/>
      <c r="G302" s="132">
        <v>61.84</v>
      </c>
      <c r="H302" s="26">
        <v>2597.2800000000002</v>
      </c>
      <c r="I302" s="309" t="s">
        <v>777</v>
      </c>
      <c r="J302" s="310"/>
      <c r="K302" s="171"/>
    </row>
    <row r="303" spans="2:11" s="224" customFormat="1" ht="27" customHeight="1" thickBot="1" x14ac:dyDescent="0.3">
      <c r="B303" s="30"/>
      <c r="C303" s="309" t="s">
        <v>779</v>
      </c>
      <c r="D303" s="309"/>
      <c r="E303" s="26" t="s">
        <v>780</v>
      </c>
      <c r="F303" s="26"/>
      <c r="G303" s="132">
        <v>184.12</v>
      </c>
      <c r="H303" s="26">
        <v>7733.04</v>
      </c>
      <c r="I303" s="309"/>
      <c r="J303" s="310"/>
      <c r="K303" s="171"/>
    </row>
    <row r="304" spans="2:11" ht="29.4" customHeight="1" thickBot="1" x14ac:dyDescent="0.3">
      <c r="B304" s="32"/>
      <c r="C304" s="294" t="s">
        <v>781</v>
      </c>
      <c r="D304" s="294"/>
      <c r="E304" s="111" t="s">
        <v>128</v>
      </c>
      <c r="F304" s="155"/>
      <c r="G304" s="220">
        <v>33.340000000000003</v>
      </c>
      <c r="H304" s="111">
        <v>1400.28</v>
      </c>
      <c r="I304" s="294" t="s">
        <v>782</v>
      </c>
      <c r="J304" s="295"/>
      <c r="K304" s="6"/>
    </row>
    <row r="305" spans="2:11" ht="26.4" customHeight="1" thickBot="1" x14ac:dyDescent="0.3">
      <c r="B305" s="32"/>
      <c r="C305" s="355" t="s">
        <v>783</v>
      </c>
      <c r="D305" s="355"/>
      <c r="E305" s="111" t="s">
        <v>128</v>
      </c>
      <c r="F305" s="155"/>
      <c r="G305" s="220">
        <v>28.21</v>
      </c>
      <c r="H305" s="111">
        <v>1184.82</v>
      </c>
      <c r="I305" s="294" t="s">
        <v>782</v>
      </c>
      <c r="J305" s="295"/>
      <c r="K305" s="6"/>
    </row>
    <row r="306" spans="2:11" s="224" customFormat="1" ht="38.4" customHeight="1" thickBot="1" x14ac:dyDescent="0.3">
      <c r="B306" s="30"/>
      <c r="C306" s="309" t="s">
        <v>784</v>
      </c>
      <c r="D306" s="309"/>
      <c r="E306" s="26" t="s">
        <v>128</v>
      </c>
      <c r="F306" s="26" t="s">
        <v>785</v>
      </c>
      <c r="G306" s="132">
        <v>11.46</v>
      </c>
      <c r="H306" s="26">
        <v>481.32</v>
      </c>
      <c r="I306" s="309" t="s">
        <v>786</v>
      </c>
      <c r="J306" s="310"/>
      <c r="K306" s="171"/>
    </row>
    <row r="307" spans="2:11" s="224" customFormat="1" ht="31.8" customHeight="1" thickBot="1" x14ac:dyDescent="0.3">
      <c r="B307" s="30"/>
      <c r="C307" s="309" t="s">
        <v>788</v>
      </c>
      <c r="D307" s="309"/>
      <c r="E307" s="26" t="s">
        <v>790</v>
      </c>
      <c r="F307" s="26" t="s">
        <v>787</v>
      </c>
      <c r="G307" s="132">
        <v>10.26</v>
      </c>
      <c r="H307" s="26">
        <v>430.92</v>
      </c>
      <c r="I307" s="422" t="s">
        <v>234</v>
      </c>
      <c r="J307" s="423"/>
      <c r="K307" s="171"/>
    </row>
    <row r="308" spans="2:11" s="224" customFormat="1" ht="91.8" customHeight="1" thickBot="1" x14ac:dyDescent="0.3">
      <c r="B308" s="30"/>
      <c r="C308" s="309" t="s">
        <v>789</v>
      </c>
      <c r="D308" s="309"/>
      <c r="E308" s="26" t="s">
        <v>790</v>
      </c>
      <c r="F308" s="26"/>
      <c r="G308" s="132">
        <v>15.48</v>
      </c>
      <c r="H308" s="26">
        <v>650.16</v>
      </c>
      <c r="I308" s="309" t="s">
        <v>791</v>
      </c>
      <c r="J308" s="310"/>
      <c r="K308" s="171"/>
    </row>
    <row r="309" spans="2:11" s="224" customFormat="1" ht="28.8" customHeight="1" thickBot="1" x14ac:dyDescent="0.3">
      <c r="B309" s="30"/>
      <c r="C309" s="309" t="s">
        <v>792</v>
      </c>
      <c r="D309" s="309"/>
      <c r="E309" s="26" t="s">
        <v>790</v>
      </c>
      <c r="F309" s="26"/>
      <c r="G309" s="132">
        <v>64.150000000000006</v>
      </c>
      <c r="H309" s="26">
        <v>2694.3</v>
      </c>
      <c r="I309" s="309" t="s">
        <v>798</v>
      </c>
      <c r="J309" s="310"/>
      <c r="K309" s="171"/>
    </row>
    <row r="310" spans="2:11" s="224" customFormat="1" ht="16.2" customHeight="1" thickBot="1" x14ac:dyDescent="0.3">
      <c r="B310" s="30"/>
      <c r="C310" s="309" t="s">
        <v>235</v>
      </c>
      <c r="D310" s="309"/>
      <c r="E310" s="26" t="s">
        <v>790</v>
      </c>
      <c r="F310" s="26"/>
      <c r="G310" s="132">
        <v>57.34</v>
      </c>
      <c r="H310" s="26">
        <v>2408.2800000000002</v>
      </c>
      <c r="I310" s="309"/>
      <c r="J310" s="310"/>
      <c r="K310" s="171"/>
    </row>
    <row r="311" spans="2:11" ht="17.399999999999999" customHeight="1" thickBot="1" x14ac:dyDescent="0.3">
      <c r="B311" s="32"/>
      <c r="C311" s="355" t="s">
        <v>793</v>
      </c>
      <c r="D311" s="355"/>
      <c r="E311" s="111" t="s">
        <v>128</v>
      </c>
      <c r="F311" s="155"/>
      <c r="G311" s="220">
        <v>2.75</v>
      </c>
      <c r="H311" s="111">
        <v>115.5</v>
      </c>
      <c r="I311" s="294"/>
      <c r="J311" s="295"/>
      <c r="K311" s="6"/>
    </row>
    <row r="312" spans="2:11" s="224" customFormat="1" ht="27" thickBot="1" x14ac:dyDescent="0.3">
      <c r="B312" s="30"/>
      <c r="C312" s="309" t="s">
        <v>794</v>
      </c>
      <c r="D312" s="309"/>
      <c r="E312" s="26" t="s">
        <v>795</v>
      </c>
      <c r="F312" s="26"/>
      <c r="G312" s="132">
        <v>3.58</v>
      </c>
      <c r="H312" s="26">
        <v>150.36000000000001</v>
      </c>
      <c r="I312" s="309"/>
      <c r="J312" s="310"/>
      <c r="K312" s="171"/>
    </row>
    <row r="313" spans="2:11" s="224" customFormat="1" ht="20.399999999999999" customHeight="1" thickBot="1" x14ac:dyDescent="0.3">
      <c r="B313" s="34"/>
      <c r="C313" s="307" t="s">
        <v>796</v>
      </c>
      <c r="D313" s="307"/>
      <c r="E313" s="35" t="s">
        <v>128</v>
      </c>
      <c r="F313" s="35"/>
      <c r="G313" s="133">
        <v>3.58</v>
      </c>
      <c r="H313" s="35">
        <v>150.36000000000001</v>
      </c>
      <c r="I313" s="307"/>
      <c r="J313" s="308"/>
      <c r="K313" s="171"/>
    </row>
    <row r="314" spans="2:11" s="224" customFormat="1" ht="19.8" thickBot="1" x14ac:dyDescent="0.3">
      <c r="B314" s="128"/>
      <c r="C314" s="366" t="s">
        <v>797</v>
      </c>
      <c r="D314" s="366"/>
      <c r="E314" s="366"/>
      <c r="F314" s="366"/>
      <c r="G314" s="366"/>
      <c r="H314" s="366"/>
      <c r="I314" s="366"/>
      <c r="J314" s="367"/>
      <c r="K314" s="171"/>
    </row>
    <row r="315" spans="2:11" s="224" customFormat="1" ht="26.4" customHeight="1" thickBot="1" x14ac:dyDescent="0.3">
      <c r="B315" s="103"/>
      <c r="C315" s="301" t="s">
        <v>799</v>
      </c>
      <c r="D315" s="301"/>
      <c r="E315" s="91" t="s">
        <v>790</v>
      </c>
      <c r="F315" s="91" t="s">
        <v>236</v>
      </c>
      <c r="G315" s="183">
        <v>10.37</v>
      </c>
      <c r="H315" s="91">
        <v>435.54</v>
      </c>
      <c r="I315" s="301" t="s">
        <v>237</v>
      </c>
      <c r="J315" s="302"/>
      <c r="K315" s="171"/>
    </row>
    <row r="316" spans="2:11" s="224" customFormat="1" ht="31.8" customHeight="1" thickBot="1" x14ac:dyDescent="0.3">
      <c r="B316" s="30"/>
      <c r="C316" s="309" t="s">
        <v>800</v>
      </c>
      <c r="D316" s="309"/>
      <c r="E316" s="26" t="s">
        <v>790</v>
      </c>
      <c r="F316" s="26" t="s">
        <v>236</v>
      </c>
      <c r="G316" s="132">
        <v>15.9</v>
      </c>
      <c r="H316" s="26">
        <v>667.8</v>
      </c>
      <c r="I316" s="309" t="s">
        <v>238</v>
      </c>
      <c r="J316" s="310"/>
      <c r="K316" s="171"/>
    </row>
    <row r="317" spans="2:11" s="224" customFormat="1" ht="28.2" customHeight="1" thickBot="1" x14ac:dyDescent="0.3">
      <c r="B317" s="30"/>
      <c r="C317" s="309" t="s">
        <v>239</v>
      </c>
      <c r="D317" s="309"/>
      <c r="E317" s="26" t="s">
        <v>790</v>
      </c>
      <c r="F317" s="26" t="s">
        <v>202</v>
      </c>
      <c r="G317" s="132">
        <v>38.590000000000003</v>
      </c>
      <c r="H317" s="26">
        <v>1620.78</v>
      </c>
      <c r="I317" s="309" t="s">
        <v>237</v>
      </c>
      <c r="J317" s="310"/>
      <c r="K317" s="171"/>
    </row>
    <row r="318" spans="2:11" s="224" customFormat="1" ht="23.4" customHeight="1" thickBot="1" x14ac:dyDescent="0.3">
      <c r="B318" s="30"/>
      <c r="C318" s="309" t="s">
        <v>240</v>
      </c>
      <c r="D318" s="309"/>
      <c r="E318" s="26" t="s">
        <v>790</v>
      </c>
      <c r="F318" s="26" t="s">
        <v>202</v>
      </c>
      <c r="G318" s="132">
        <v>22.06</v>
      </c>
      <c r="H318" s="26">
        <v>926.52</v>
      </c>
      <c r="I318" s="309" t="s">
        <v>801</v>
      </c>
      <c r="J318" s="310"/>
      <c r="K318" s="171"/>
    </row>
    <row r="319" spans="2:11" s="224" customFormat="1" ht="40.200000000000003" customHeight="1" thickBot="1" x14ac:dyDescent="0.3">
      <c r="B319" s="30"/>
      <c r="C319" s="309" t="s">
        <v>802</v>
      </c>
      <c r="D319" s="309"/>
      <c r="E319" s="26" t="s">
        <v>790</v>
      </c>
      <c r="F319" s="26" t="s">
        <v>241</v>
      </c>
      <c r="G319" s="132">
        <v>35.29</v>
      </c>
      <c r="H319" s="26">
        <v>1482.18</v>
      </c>
      <c r="I319" s="309" t="s">
        <v>242</v>
      </c>
      <c r="J319" s="310"/>
      <c r="K319" s="171"/>
    </row>
    <row r="320" spans="2:11" s="224" customFormat="1" ht="28.2" customHeight="1" thickBot="1" x14ac:dyDescent="0.3">
      <c r="B320" s="30"/>
      <c r="C320" s="309" t="s">
        <v>243</v>
      </c>
      <c r="D320" s="309"/>
      <c r="E320" s="26" t="s">
        <v>790</v>
      </c>
      <c r="F320" s="26" t="s">
        <v>241</v>
      </c>
      <c r="G320" s="132">
        <v>54.52</v>
      </c>
      <c r="H320" s="26">
        <v>2289.84</v>
      </c>
      <c r="I320" s="309" t="s">
        <v>803</v>
      </c>
      <c r="J320" s="310"/>
      <c r="K320" s="171"/>
    </row>
    <row r="321" spans="2:11" s="224" customFormat="1" ht="28.2" customHeight="1" thickBot="1" x14ac:dyDescent="0.3">
      <c r="B321" s="34"/>
      <c r="C321" s="307" t="s">
        <v>804</v>
      </c>
      <c r="D321" s="307"/>
      <c r="E321" s="35" t="s">
        <v>790</v>
      </c>
      <c r="F321" s="35" t="s">
        <v>241</v>
      </c>
      <c r="G321" s="133">
        <v>175.31</v>
      </c>
      <c r="H321" s="35">
        <v>7363.02</v>
      </c>
      <c r="I321" s="307"/>
      <c r="J321" s="308"/>
      <c r="K321" s="171"/>
    </row>
    <row r="322" spans="2:11" ht="14.4" thickBot="1" x14ac:dyDescent="0.3">
      <c r="B322" s="85"/>
      <c r="C322" s="153"/>
      <c r="D322" s="153"/>
      <c r="E322" s="85"/>
      <c r="F322" s="153"/>
      <c r="G322" s="153"/>
      <c r="H322" s="85"/>
      <c r="I322" s="85"/>
      <c r="J322" s="85"/>
      <c r="K322" s="6"/>
    </row>
    <row r="323" spans="2:11" ht="14.4" thickBot="1" x14ac:dyDescent="0.3">
      <c r="B323" s="85"/>
      <c r="C323" s="153"/>
      <c r="D323" s="153"/>
      <c r="E323" s="85"/>
      <c r="F323" s="153"/>
      <c r="G323" s="153"/>
      <c r="H323" s="85"/>
      <c r="I323" s="85"/>
      <c r="J323" s="85"/>
      <c r="K323" s="6"/>
    </row>
    <row r="324" spans="2:11" ht="19.8" thickBot="1" x14ac:dyDescent="0.3">
      <c r="B324" s="154"/>
      <c r="C324" s="369" t="s">
        <v>244</v>
      </c>
      <c r="D324" s="369"/>
      <c r="E324" s="369"/>
      <c r="F324" s="369"/>
      <c r="G324" s="369"/>
      <c r="H324" s="369"/>
      <c r="I324" s="369"/>
      <c r="J324" s="370"/>
      <c r="K324" s="6"/>
    </row>
    <row r="325" spans="2:11" ht="19.8" thickBot="1" x14ac:dyDescent="0.3">
      <c r="B325" s="128"/>
      <c r="C325" s="366" t="s">
        <v>245</v>
      </c>
      <c r="D325" s="366"/>
      <c r="E325" s="366"/>
      <c r="F325" s="366"/>
      <c r="G325" s="366"/>
      <c r="H325" s="366"/>
      <c r="I325" s="366"/>
      <c r="J325" s="367"/>
      <c r="K325" s="6"/>
    </row>
    <row r="326" spans="2:11" ht="14.4" thickBot="1" x14ac:dyDescent="0.3">
      <c r="B326" s="225"/>
      <c r="C326" s="420" t="s">
        <v>519</v>
      </c>
      <c r="D326" s="420"/>
      <c r="E326" s="226" t="s">
        <v>805</v>
      </c>
      <c r="F326" s="226" t="s">
        <v>489</v>
      </c>
      <c r="G326" s="226" t="s">
        <v>806</v>
      </c>
      <c r="H326" s="226" t="s">
        <v>807</v>
      </c>
      <c r="I326" s="420" t="s">
        <v>634</v>
      </c>
      <c r="J326" s="421"/>
      <c r="K326" s="6"/>
    </row>
    <row r="327" spans="2:11" ht="19.2" customHeight="1" thickBot="1" x14ac:dyDescent="0.3">
      <c r="B327" s="103"/>
      <c r="C327" s="301" t="s">
        <v>808</v>
      </c>
      <c r="D327" s="301"/>
      <c r="E327" s="91" t="s">
        <v>811</v>
      </c>
      <c r="F327" s="91" t="s">
        <v>812</v>
      </c>
      <c r="G327" s="91">
        <v>9.82</v>
      </c>
      <c r="H327" s="91">
        <v>412.44</v>
      </c>
      <c r="I327" s="301" t="s">
        <v>814</v>
      </c>
      <c r="J327" s="302"/>
      <c r="K327" s="6"/>
    </row>
    <row r="328" spans="2:11" ht="21.6" customHeight="1" thickBot="1" x14ac:dyDescent="0.3">
      <c r="B328" s="30"/>
      <c r="C328" s="309" t="s">
        <v>809</v>
      </c>
      <c r="D328" s="309"/>
      <c r="E328" s="26" t="s">
        <v>811</v>
      </c>
      <c r="F328" s="26" t="s">
        <v>812</v>
      </c>
      <c r="G328" s="26">
        <v>11.57</v>
      </c>
      <c r="H328" s="26">
        <v>485.94</v>
      </c>
      <c r="I328" s="309" t="s">
        <v>814</v>
      </c>
      <c r="J328" s="310"/>
      <c r="K328" s="6"/>
    </row>
    <row r="329" spans="2:11" ht="24.6" customHeight="1" thickBot="1" x14ac:dyDescent="0.3">
      <c r="B329" s="30"/>
      <c r="C329" s="309" t="s">
        <v>810</v>
      </c>
      <c r="D329" s="309"/>
      <c r="E329" s="26" t="s">
        <v>811</v>
      </c>
      <c r="F329" s="26" t="s">
        <v>812</v>
      </c>
      <c r="G329" s="26">
        <v>14.33</v>
      </c>
      <c r="H329" s="26">
        <v>601.86</v>
      </c>
      <c r="I329" s="309" t="s">
        <v>814</v>
      </c>
      <c r="J329" s="310"/>
      <c r="K329" s="6"/>
    </row>
    <row r="330" spans="2:11" ht="42" customHeight="1" thickBot="1" x14ac:dyDescent="0.3">
      <c r="B330" s="30"/>
      <c r="C330" s="309" t="s">
        <v>816</v>
      </c>
      <c r="D330" s="309"/>
      <c r="E330" s="26" t="s">
        <v>811</v>
      </c>
      <c r="F330" s="26" t="s">
        <v>812</v>
      </c>
      <c r="G330" s="26">
        <v>18.190000000000001</v>
      </c>
      <c r="H330" s="26">
        <v>763.98</v>
      </c>
      <c r="I330" s="309" t="s">
        <v>814</v>
      </c>
      <c r="J330" s="310"/>
      <c r="K330" s="6"/>
    </row>
    <row r="331" spans="2:11" ht="22.2" customHeight="1" thickBot="1" x14ac:dyDescent="0.3">
      <c r="B331" s="34"/>
      <c r="C331" s="307" t="s">
        <v>817</v>
      </c>
      <c r="D331" s="307"/>
      <c r="E331" s="35" t="s">
        <v>128</v>
      </c>
      <c r="F331" s="35" t="s">
        <v>813</v>
      </c>
      <c r="G331" s="35">
        <v>14.33</v>
      </c>
      <c r="H331" s="35">
        <v>601.86</v>
      </c>
      <c r="I331" s="307" t="s">
        <v>815</v>
      </c>
      <c r="J331" s="308"/>
      <c r="K331" s="6"/>
    </row>
    <row r="332" spans="2:11" ht="19.8" thickBot="1" x14ac:dyDescent="0.3">
      <c r="B332" s="203"/>
      <c r="C332" s="304" t="s">
        <v>818</v>
      </c>
      <c r="D332" s="304"/>
      <c r="E332" s="304"/>
      <c r="F332" s="304"/>
      <c r="G332" s="304"/>
      <c r="H332" s="304"/>
      <c r="I332" s="304"/>
      <c r="J332" s="305"/>
      <c r="K332" s="6"/>
    </row>
    <row r="333" spans="2:11" ht="14.4" thickBot="1" x14ac:dyDescent="0.3">
      <c r="B333" s="227"/>
      <c r="C333" s="354" t="s">
        <v>519</v>
      </c>
      <c r="D333" s="354"/>
      <c r="E333" s="228" t="s">
        <v>805</v>
      </c>
      <c r="F333" s="228" t="s">
        <v>489</v>
      </c>
      <c r="G333" s="228" t="s">
        <v>806</v>
      </c>
      <c r="H333" s="228" t="s">
        <v>807</v>
      </c>
      <c r="I333" s="354" t="s">
        <v>634</v>
      </c>
      <c r="J333" s="419"/>
      <c r="K333" s="6"/>
    </row>
    <row r="334" spans="2:11" ht="14.4" thickBot="1" x14ac:dyDescent="0.3">
      <c r="B334" s="30"/>
      <c r="C334" s="309" t="s">
        <v>819</v>
      </c>
      <c r="D334" s="309"/>
      <c r="E334" s="26" t="s">
        <v>820</v>
      </c>
      <c r="F334" s="26" t="s">
        <v>812</v>
      </c>
      <c r="G334" s="26">
        <v>4.08</v>
      </c>
      <c r="H334" s="26">
        <v>171.36</v>
      </c>
      <c r="I334" s="309" t="s">
        <v>814</v>
      </c>
      <c r="J334" s="310"/>
      <c r="K334" s="6"/>
    </row>
    <row r="335" spans="2:11" ht="14.4" thickBot="1" x14ac:dyDescent="0.3">
      <c r="B335" s="136"/>
      <c r="C335" s="376" t="s">
        <v>821</v>
      </c>
      <c r="D335" s="376"/>
      <c r="E335" s="89" t="s">
        <v>820</v>
      </c>
      <c r="F335" s="89" t="s">
        <v>812</v>
      </c>
      <c r="G335" s="89">
        <v>4.83</v>
      </c>
      <c r="H335" s="89">
        <v>202.86</v>
      </c>
      <c r="I335" s="376" t="s">
        <v>814</v>
      </c>
      <c r="J335" s="377"/>
      <c r="K335" s="6"/>
    </row>
    <row r="336" spans="2:11" ht="19.8" thickBot="1" x14ac:dyDescent="0.3">
      <c r="B336" s="203"/>
      <c r="C336" s="304" t="s">
        <v>246</v>
      </c>
      <c r="D336" s="304"/>
      <c r="E336" s="304"/>
      <c r="F336" s="304"/>
      <c r="G336" s="304"/>
      <c r="H336" s="304"/>
      <c r="I336" s="304"/>
      <c r="J336" s="305"/>
      <c r="K336" s="6"/>
    </row>
    <row r="337" spans="2:11" ht="14.4" thickBot="1" x14ac:dyDescent="0.3">
      <c r="B337" s="123"/>
      <c r="C337" s="326" t="s">
        <v>519</v>
      </c>
      <c r="D337" s="326"/>
      <c r="E337" s="199" t="s">
        <v>805</v>
      </c>
      <c r="F337" s="199" t="s">
        <v>489</v>
      </c>
      <c r="G337" s="199" t="s">
        <v>806</v>
      </c>
      <c r="H337" s="199" t="s">
        <v>807</v>
      </c>
      <c r="I337" s="326" t="s">
        <v>634</v>
      </c>
      <c r="J337" s="327"/>
      <c r="K337" s="6"/>
    </row>
    <row r="338" spans="2:11" ht="19.8" customHeight="1" thickBot="1" x14ac:dyDescent="0.3">
      <c r="B338" s="37"/>
      <c r="C338" s="337" t="s">
        <v>822</v>
      </c>
      <c r="D338" s="337"/>
      <c r="E338" s="38" t="s">
        <v>823</v>
      </c>
      <c r="F338" s="38" t="s">
        <v>812</v>
      </c>
      <c r="G338" s="38">
        <v>16.899999999999999</v>
      </c>
      <c r="H338" s="38">
        <v>709.8</v>
      </c>
      <c r="I338" s="337" t="s">
        <v>814</v>
      </c>
      <c r="J338" s="338"/>
      <c r="K338" s="6"/>
    </row>
    <row r="339" spans="2:11" ht="25.2" customHeight="1" thickBot="1" x14ac:dyDescent="0.3">
      <c r="B339" s="30"/>
      <c r="C339" s="309" t="s">
        <v>824</v>
      </c>
      <c r="D339" s="309"/>
      <c r="E339" s="26" t="s">
        <v>823</v>
      </c>
      <c r="F339" s="26" t="s">
        <v>812</v>
      </c>
      <c r="G339" s="26">
        <v>24.62</v>
      </c>
      <c r="H339" s="26">
        <v>1034.04</v>
      </c>
      <c r="I339" s="309" t="s">
        <v>825</v>
      </c>
      <c r="J339" s="310"/>
      <c r="K339" s="6"/>
    </row>
    <row r="340" spans="2:11" ht="29.4" customHeight="1" thickBot="1" x14ac:dyDescent="0.3">
      <c r="B340" s="30"/>
      <c r="C340" s="309" t="s">
        <v>826</v>
      </c>
      <c r="D340" s="309"/>
      <c r="E340" s="26" t="s">
        <v>823</v>
      </c>
      <c r="F340" s="26" t="s">
        <v>812</v>
      </c>
      <c r="G340" s="26">
        <v>24.25</v>
      </c>
      <c r="H340" s="26">
        <v>1018.5</v>
      </c>
      <c r="I340" s="309" t="s">
        <v>825</v>
      </c>
      <c r="J340" s="310"/>
      <c r="K340" s="6"/>
    </row>
    <row r="341" spans="2:11" ht="30" customHeight="1" thickBot="1" x14ac:dyDescent="0.3">
      <c r="B341" s="30"/>
      <c r="C341" s="309" t="s">
        <v>827</v>
      </c>
      <c r="D341" s="309"/>
      <c r="E341" s="26" t="s">
        <v>823</v>
      </c>
      <c r="F341" s="26" t="s">
        <v>812</v>
      </c>
      <c r="G341" s="26">
        <v>30.77</v>
      </c>
      <c r="H341" s="26">
        <v>1292.3399999999999</v>
      </c>
      <c r="I341" s="309" t="s">
        <v>825</v>
      </c>
      <c r="J341" s="310"/>
      <c r="K341" s="6"/>
    </row>
    <row r="342" spans="2:11" ht="31.2" customHeight="1" thickBot="1" x14ac:dyDescent="0.3">
      <c r="B342" s="30"/>
      <c r="C342" s="309" t="s">
        <v>828</v>
      </c>
      <c r="D342" s="309"/>
      <c r="E342" s="26" t="s">
        <v>823</v>
      </c>
      <c r="F342" s="26" t="s">
        <v>834</v>
      </c>
      <c r="G342" s="26">
        <v>24.7</v>
      </c>
      <c r="H342" s="26">
        <v>1037.4000000000001</v>
      </c>
      <c r="I342" s="309" t="s">
        <v>832</v>
      </c>
      <c r="J342" s="310"/>
      <c r="K342" s="6"/>
    </row>
    <row r="343" spans="2:11" ht="40.200000000000003" thickBot="1" x14ac:dyDescent="0.3">
      <c r="B343" s="30"/>
      <c r="C343" s="309" t="s">
        <v>829</v>
      </c>
      <c r="D343" s="309"/>
      <c r="E343" s="26" t="s">
        <v>823</v>
      </c>
      <c r="F343" s="26" t="s">
        <v>834</v>
      </c>
      <c r="G343" s="26">
        <v>37.15</v>
      </c>
      <c r="H343" s="26">
        <v>1560.3</v>
      </c>
      <c r="I343" s="309" t="s">
        <v>833</v>
      </c>
      <c r="J343" s="310"/>
      <c r="K343" s="6"/>
    </row>
    <row r="344" spans="2:11" ht="40.200000000000003" thickBot="1" x14ac:dyDescent="0.3">
      <c r="B344" s="30"/>
      <c r="C344" s="309" t="s">
        <v>830</v>
      </c>
      <c r="D344" s="309"/>
      <c r="E344" s="26" t="s">
        <v>823</v>
      </c>
      <c r="F344" s="26" t="s">
        <v>834</v>
      </c>
      <c r="G344" s="26">
        <v>20.85</v>
      </c>
      <c r="H344" s="26">
        <v>875.7</v>
      </c>
      <c r="I344" s="309" t="s">
        <v>832</v>
      </c>
      <c r="J344" s="310"/>
      <c r="K344" s="6"/>
    </row>
    <row r="345" spans="2:11" ht="40.200000000000003" thickBot="1" x14ac:dyDescent="0.3">
      <c r="B345" s="34"/>
      <c r="C345" s="307" t="s">
        <v>831</v>
      </c>
      <c r="D345" s="307"/>
      <c r="E345" s="35" t="s">
        <v>823</v>
      </c>
      <c r="F345" s="35" t="s">
        <v>834</v>
      </c>
      <c r="G345" s="35">
        <v>30.32</v>
      </c>
      <c r="H345" s="35">
        <v>1273.44</v>
      </c>
      <c r="I345" s="307" t="s">
        <v>832</v>
      </c>
      <c r="J345" s="308"/>
      <c r="K345" s="6"/>
    </row>
    <row r="346" spans="2:11" ht="19.8" thickBot="1" x14ac:dyDescent="0.3">
      <c r="B346" s="203"/>
      <c r="C346" s="304" t="s">
        <v>202</v>
      </c>
      <c r="D346" s="304"/>
      <c r="E346" s="304"/>
      <c r="F346" s="304"/>
      <c r="G346" s="304"/>
      <c r="H346" s="304"/>
      <c r="I346" s="304"/>
      <c r="J346" s="305"/>
      <c r="K346" s="6"/>
    </row>
    <row r="347" spans="2:11" ht="14.4" thickBot="1" x14ac:dyDescent="0.3">
      <c r="B347" s="203"/>
      <c r="C347" s="326" t="s">
        <v>519</v>
      </c>
      <c r="D347" s="326"/>
      <c r="E347" s="199" t="s">
        <v>805</v>
      </c>
      <c r="F347" s="199" t="s">
        <v>489</v>
      </c>
      <c r="G347" s="199" t="s">
        <v>806</v>
      </c>
      <c r="H347" s="199" t="s">
        <v>807</v>
      </c>
      <c r="I347" s="326" t="s">
        <v>634</v>
      </c>
      <c r="J347" s="327"/>
      <c r="K347" s="6"/>
    </row>
    <row r="348" spans="2:11" ht="39.6" customHeight="1" thickBot="1" x14ac:dyDescent="0.3">
      <c r="B348" s="103"/>
      <c r="C348" s="301" t="s">
        <v>835</v>
      </c>
      <c r="D348" s="301"/>
      <c r="E348" s="91" t="s">
        <v>823</v>
      </c>
      <c r="F348" s="91" t="s">
        <v>812</v>
      </c>
      <c r="G348" s="91">
        <v>33.340000000000003</v>
      </c>
      <c r="H348" s="91">
        <v>1400.28</v>
      </c>
      <c r="I348" s="301" t="s">
        <v>842</v>
      </c>
      <c r="J348" s="302"/>
      <c r="K348" s="6"/>
    </row>
    <row r="349" spans="2:11" ht="30.6" customHeight="1" thickBot="1" x14ac:dyDescent="0.3">
      <c r="B349" s="30"/>
      <c r="C349" s="309" t="s">
        <v>836</v>
      </c>
      <c r="D349" s="309"/>
      <c r="E349" s="26" t="s">
        <v>823</v>
      </c>
      <c r="F349" s="26" t="s">
        <v>812</v>
      </c>
      <c r="G349" s="26">
        <v>51.25</v>
      </c>
      <c r="H349" s="26">
        <v>2152.5</v>
      </c>
      <c r="I349" s="309"/>
      <c r="J349" s="310"/>
      <c r="K349" s="6"/>
    </row>
    <row r="350" spans="2:11" ht="28.2" customHeight="1" thickBot="1" x14ac:dyDescent="0.3">
      <c r="B350" s="30"/>
      <c r="C350" s="309" t="s">
        <v>837</v>
      </c>
      <c r="D350" s="309"/>
      <c r="E350" s="26" t="s">
        <v>823</v>
      </c>
      <c r="F350" s="26" t="s">
        <v>812</v>
      </c>
      <c r="G350" s="26">
        <v>33</v>
      </c>
      <c r="H350" s="26">
        <v>1386</v>
      </c>
      <c r="I350" s="309" t="s">
        <v>843</v>
      </c>
      <c r="J350" s="310"/>
      <c r="K350" s="6"/>
    </row>
    <row r="351" spans="2:11" ht="30.6" customHeight="1" thickBot="1" x14ac:dyDescent="0.3">
      <c r="B351" s="30"/>
      <c r="C351" s="309" t="s">
        <v>838</v>
      </c>
      <c r="D351" s="309"/>
      <c r="E351" s="26" t="s">
        <v>823</v>
      </c>
      <c r="F351" s="26" t="s">
        <v>812</v>
      </c>
      <c r="G351" s="26">
        <v>38</v>
      </c>
      <c r="H351" s="26">
        <v>1596</v>
      </c>
      <c r="I351" s="309"/>
      <c r="J351" s="310"/>
      <c r="K351" s="6"/>
    </row>
    <row r="352" spans="2:11" ht="29.4" customHeight="1" thickBot="1" x14ac:dyDescent="0.3">
      <c r="B352" s="30"/>
      <c r="C352" s="309" t="s">
        <v>839</v>
      </c>
      <c r="D352" s="309"/>
      <c r="E352" s="26" t="s">
        <v>823</v>
      </c>
      <c r="F352" s="26" t="s">
        <v>812</v>
      </c>
      <c r="G352" s="26">
        <v>42</v>
      </c>
      <c r="H352" s="26">
        <v>1764</v>
      </c>
      <c r="I352" s="309"/>
      <c r="J352" s="310"/>
      <c r="K352" s="6"/>
    </row>
    <row r="353" spans="2:11" ht="28.2" customHeight="1" thickBot="1" x14ac:dyDescent="0.3">
      <c r="B353" s="30"/>
      <c r="C353" s="309" t="s">
        <v>840</v>
      </c>
      <c r="D353" s="309"/>
      <c r="E353" s="26" t="s">
        <v>823</v>
      </c>
      <c r="F353" s="26" t="s">
        <v>812</v>
      </c>
      <c r="G353" s="26">
        <v>46.5</v>
      </c>
      <c r="H353" s="26">
        <v>1953</v>
      </c>
      <c r="I353" s="309"/>
      <c r="J353" s="310"/>
      <c r="K353" s="6"/>
    </row>
    <row r="354" spans="2:11" ht="28.2" customHeight="1" thickBot="1" x14ac:dyDescent="0.3">
      <c r="B354" s="30"/>
      <c r="C354" s="309" t="s">
        <v>841</v>
      </c>
      <c r="D354" s="309"/>
      <c r="E354" s="26" t="s">
        <v>823</v>
      </c>
      <c r="F354" s="26" t="s">
        <v>812</v>
      </c>
      <c r="G354" s="26">
        <v>65.459999999999994</v>
      </c>
      <c r="H354" s="26">
        <v>2749.32</v>
      </c>
      <c r="I354" s="309"/>
      <c r="J354" s="310"/>
      <c r="K354" s="6"/>
    </row>
    <row r="355" spans="2:11" ht="19.8" customHeight="1" thickBot="1" x14ac:dyDescent="0.3">
      <c r="B355" s="34"/>
      <c r="C355" s="307" t="s">
        <v>247</v>
      </c>
      <c r="D355" s="307"/>
      <c r="E355" s="35" t="s">
        <v>823</v>
      </c>
      <c r="F355" s="35" t="s">
        <v>812</v>
      </c>
      <c r="G355" s="35">
        <v>65.459999999999994</v>
      </c>
      <c r="H355" s="35">
        <v>2749.32</v>
      </c>
      <c r="I355" s="307"/>
      <c r="J355" s="308"/>
      <c r="K355" s="6"/>
    </row>
    <row r="356" spans="2:11" ht="19.8" thickBot="1" x14ac:dyDescent="0.3">
      <c r="B356" s="203"/>
      <c r="C356" s="304" t="s">
        <v>248</v>
      </c>
      <c r="D356" s="304"/>
      <c r="E356" s="304"/>
      <c r="F356" s="304"/>
      <c r="G356" s="304"/>
      <c r="H356" s="304"/>
      <c r="I356" s="304"/>
      <c r="J356" s="305"/>
      <c r="K356" s="6"/>
    </row>
    <row r="357" spans="2:11" ht="14.4" thickBot="1" x14ac:dyDescent="0.3">
      <c r="B357" s="203"/>
      <c r="C357" s="326" t="s">
        <v>519</v>
      </c>
      <c r="D357" s="326"/>
      <c r="E357" s="199" t="s">
        <v>844</v>
      </c>
      <c r="F357" s="199" t="s">
        <v>134</v>
      </c>
      <c r="G357" s="326" t="s">
        <v>845</v>
      </c>
      <c r="H357" s="326"/>
      <c r="I357" s="326" t="s">
        <v>846</v>
      </c>
      <c r="J357" s="327"/>
      <c r="K357" s="6"/>
    </row>
    <row r="358" spans="2:11" ht="27.6" customHeight="1" thickBot="1" x14ac:dyDescent="0.3">
      <c r="B358" s="37"/>
      <c r="C358" s="337" t="s">
        <v>847</v>
      </c>
      <c r="D358" s="337"/>
      <c r="E358" s="38" t="s">
        <v>790</v>
      </c>
      <c r="F358" s="38" t="s">
        <v>812</v>
      </c>
      <c r="G358" s="202">
        <v>18.739999999999998</v>
      </c>
      <c r="H358" s="38">
        <v>787.08</v>
      </c>
      <c r="I358" s="337" t="s">
        <v>843</v>
      </c>
      <c r="J358" s="338"/>
      <c r="K358" s="6"/>
    </row>
    <row r="359" spans="2:11" ht="14.4" thickBot="1" x14ac:dyDescent="0.3">
      <c r="B359" s="30"/>
      <c r="C359" s="309" t="s">
        <v>249</v>
      </c>
      <c r="D359" s="309"/>
      <c r="E359" s="309"/>
      <c r="F359" s="309"/>
      <c r="G359" s="309"/>
      <c r="H359" s="309"/>
      <c r="I359" s="309"/>
      <c r="J359" s="310"/>
      <c r="K359" s="6"/>
    </row>
    <row r="360" spans="2:11" ht="29.4" customHeight="1" thickBot="1" x14ac:dyDescent="0.3">
      <c r="B360" s="30"/>
      <c r="C360" s="309" t="s">
        <v>848</v>
      </c>
      <c r="D360" s="309"/>
      <c r="E360" s="26" t="s">
        <v>849</v>
      </c>
      <c r="F360" s="26"/>
      <c r="G360" s="132">
        <v>0.46</v>
      </c>
      <c r="H360" s="26">
        <v>19.32</v>
      </c>
      <c r="I360" s="309" t="s">
        <v>200</v>
      </c>
      <c r="J360" s="310"/>
      <c r="K360" s="6"/>
    </row>
    <row r="361" spans="2:11" ht="28.8" customHeight="1" thickBot="1" x14ac:dyDescent="0.3">
      <c r="B361" s="30"/>
      <c r="C361" s="309" t="s">
        <v>850</v>
      </c>
      <c r="D361" s="309"/>
      <c r="E361" s="26" t="s">
        <v>849</v>
      </c>
      <c r="F361" s="26"/>
      <c r="G361" s="132">
        <v>0.41</v>
      </c>
      <c r="H361" s="26">
        <v>17.22</v>
      </c>
      <c r="I361" s="309" t="s">
        <v>200</v>
      </c>
      <c r="J361" s="310"/>
      <c r="K361" s="6"/>
    </row>
    <row r="362" spans="2:11" ht="25.2" customHeight="1" thickBot="1" x14ac:dyDescent="0.3">
      <c r="B362" s="34"/>
      <c r="C362" s="307" t="s">
        <v>250</v>
      </c>
      <c r="D362" s="307"/>
      <c r="E362" s="35" t="s">
        <v>851</v>
      </c>
      <c r="F362" s="35"/>
      <c r="G362" s="133">
        <v>3.86</v>
      </c>
      <c r="H362" s="35">
        <v>162.12</v>
      </c>
      <c r="I362" s="307" t="s">
        <v>251</v>
      </c>
      <c r="J362" s="308"/>
      <c r="K362" s="6"/>
    </row>
    <row r="363" spans="2:11" ht="19.8" thickBot="1" x14ac:dyDescent="0.3">
      <c r="B363" s="38"/>
      <c r="C363" s="415" t="s">
        <v>1371</v>
      </c>
      <c r="D363" s="415"/>
      <c r="E363" s="415"/>
      <c r="F363" s="415"/>
      <c r="G363" s="415"/>
      <c r="H363" s="415"/>
      <c r="I363" s="415"/>
      <c r="J363" s="415"/>
      <c r="K363" s="6"/>
    </row>
    <row r="364" spans="2:11" ht="14.4" thickBot="1" x14ac:dyDescent="0.3">
      <c r="B364" s="89"/>
      <c r="C364" s="416" t="s">
        <v>852</v>
      </c>
      <c r="D364" s="416"/>
      <c r="E364" s="416"/>
      <c r="F364" s="416"/>
      <c r="G364" s="416"/>
      <c r="H364" s="416"/>
      <c r="I364" s="389"/>
      <c r="J364" s="389"/>
      <c r="K364" s="6"/>
    </row>
    <row r="365" spans="2:11" ht="14.4" thickBot="1" x14ac:dyDescent="0.3">
      <c r="B365" s="123"/>
      <c r="C365" s="326" t="s">
        <v>519</v>
      </c>
      <c r="D365" s="326"/>
      <c r="E365" s="199" t="s">
        <v>853</v>
      </c>
      <c r="F365" s="199" t="s">
        <v>489</v>
      </c>
      <c r="G365" s="199" t="s">
        <v>806</v>
      </c>
      <c r="H365" s="230" t="s">
        <v>632</v>
      </c>
      <c r="I365" s="411"/>
      <c r="J365" s="309"/>
      <c r="K365" s="6"/>
    </row>
    <row r="366" spans="2:11" ht="14.4" thickBot="1" x14ac:dyDescent="0.3">
      <c r="B366" s="37"/>
      <c r="C366" s="417" t="s">
        <v>252</v>
      </c>
      <c r="D366" s="417"/>
      <c r="E366" s="417"/>
      <c r="F366" s="417"/>
      <c r="G366" s="417"/>
      <c r="H366" s="418"/>
      <c r="I366" s="411"/>
      <c r="J366" s="309"/>
      <c r="K366" s="6"/>
    </row>
    <row r="367" spans="2:11" ht="24" customHeight="1" thickBot="1" x14ac:dyDescent="0.3">
      <c r="B367" s="30"/>
      <c r="C367" s="309" t="s">
        <v>854</v>
      </c>
      <c r="D367" s="309"/>
      <c r="E367" s="26" t="s">
        <v>128</v>
      </c>
      <c r="F367" s="26" t="s">
        <v>253</v>
      </c>
      <c r="G367" s="26">
        <v>69.23</v>
      </c>
      <c r="H367" s="82">
        <v>2907.66</v>
      </c>
      <c r="I367" s="411"/>
      <c r="J367" s="309"/>
      <c r="K367" s="6"/>
    </row>
    <row r="368" spans="2:11" ht="14.4" thickBot="1" x14ac:dyDescent="0.3">
      <c r="B368" s="30"/>
      <c r="C368" s="309" t="s">
        <v>254</v>
      </c>
      <c r="D368" s="309"/>
      <c r="E368" s="26" t="s">
        <v>128</v>
      </c>
      <c r="F368" s="26" t="s">
        <v>255</v>
      </c>
      <c r="G368" s="26">
        <v>69.23</v>
      </c>
      <c r="H368" s="82">
        <v>2907.66</v>
      </c>
      <c r="I368" s="411"/>
      <c r="J368" s="309"/>
      <c r="K368" s="6"/>
    </row>
    <row r="369" spans="2:11" ht="40.200000000000003" thickBot="1" x14ac:dyDescent="0.3">
      <c r="B369" s="30"/>
      <c r="C369" s="309" t="s">
        <v>256</v>
      </c>
      <c r="D369" s="309"/>
      <c r="E369" s="26" t="s">
        <v>128</v>
      </c>
      <c r="F369" s="26" t="s">
        <v>855</v>
      </c>
      <c r="G369" s="26">
        <v>89.87</v>
      </c>
      <c r="H369" s="82">
        <v>3774.54</v>
      </c>
      <c r="I369" s="411"/>
      <c r="J369" s="309"/>
      <c r="K369" s="6"/>
    </row>
    <row r="370" spans="2:11" ht="14.4" thickBot="1" x14ac:dyDescent="0.3">
      <c r="B370" s="30"/>
      <c r="C370" s="309" t="s">
        <v>257</v>
      </c>
      <c r="D370" s="309"/>
      <c r="E370" s="26" t="s">
        <v>126</v>
      </c>
      <c r="F370" s="26" t="s">
        <v>258</v>
      </c>
      <c r="G370" s="26">
        <v>89.75</v>
      </c>
      <c r="H370" s="82">
        <v>3769.5</v>
      </c>
      <c r="I370" s="411"/>
      <c r="J370" s="309"/>
      <c r="K370" s="6"/>
    </row>
    <row r="371" spans="2:11" ht="14.4" thickBot="1" x14ac:dyDescent="0.3">
      <c r="B371" s="30"/>
      <c r="C371" s="309" t="s">
        <v>259</v>
      </c>
      <c r="D371" s="309"/>
      <c r="E371" s="26" t="s">
        <v>128</v>
      </c>
      <c r="F371" s="26" t="s">
        <v>260</v>
      </c>
      <c r="G371" s="26">
        <v>110</v>
      </c>
      <c r="H371" s="82">
        <v>4620</v>
      </c>
      <c r="I371" s="411"/>
      <c r="J371" s="309"/>
      <c r="K371" s="6"/>
    </row>
    <row r="372" spans="2:11" ht="14.4" thickBot="1" x14ac:dyDescent="0.3">
      <c r="B372" s="30"/>
      <c r="C372" s="309" t="s">
        <v>261</v>
      </c>
      <c r="D372" s="309"/>
      <c r="E372" s="26" t="s">
        <v>128</v>
      </c>
      <c r="F372" s="26" t="s">
        <v>262</v>
      </c>
      <c r="G372" s="26">
        <v>143.43</v>
      </c>
      <c r="H372" s="82">
        <v>6024.06</v>
      </c>
      <c r="I372" s="411"/>
      <c r="J372" s="309"/>
      <c r="K372" s="6"/>
    </row>
    <row r="373" spans="2:11" ht="14.4" thickBot="1" x14ac:dyDescent="0.3">
      <c r="B373" s="34"/>
      <c r="C373" s="307" t="s">
        <v>263</v>
      </c>
      <c r="D373" s="307"/>
      <c r="E373" s="35" t="s">
        <v>128</v>
      </c>
      <c r="F373" s="35" t="s">
        <v>264</v>
      </c>
      <c r="G373" s="35">
        <v>170.8</v>
      </c>
      <c r="H373" s="83">
        <v>7173.6</v>
      </c>
      <c r="I373" s="411"/>
      <c r="J373" s="309"/>
      <c r="K373" s="6"/>
    </row>
    <row r="374" spans="2:11" ht="14.4" thickBot="1" x14ac:dyDescent="0.3">
      <c r="B374" s="231"/>
      <c r="C374" s="412" t="s">
        <v>858</v>
      </c>
      <c r="D374" s="412"/>
      <c r="E374" s="412"/>
      <c r="F374" s="412"/>
      <c r="G374" s="412"/>
      <c r="H374" s="412"/>
      <c r="I374" s="309"/>
      <c r="J374" s="309"/>
      <c r="K374" s="6"/>
    </row>
    <row r="375" spans="2:11" ht="14.4" thickBot="1" x14ac:dyDescent="0.3">
      <c r="B375" s="103"/>
      <c r="C375" s="301" t="s">
        <v>265</v>
      </c>
      <c r="D375" s="301"/>
      <c r="E375" s="91" t="s">
        <v>128</v>
      </c>
      <c r="F375" s="91" t="s">
        <v>255</v>
      </c>
      <c r="G375" s="91">
        <v>94.88</v>
      </c>
      <c r="H375" s="99">
        <v>3984.96</v>
      </c>
      <c r="I375" s="411"/>
      <c r="J375" s="309"/>
      <c r="K375" s="6"/>
    </row>
    <row r="376" spans="2:11" ht="14.4" thickBot="1" x14ac:dyDescent="0.3">
      <c r="B376" s="30"/>
      <c r="C376" s="309" t="s">
        <v>266</v>
      </c>
      <c r="D376" s="309"/>
      <c r="E376" s="26" t="s">
        <v>128</v>
      </c>
      <c r="F376" s="26" t="s">
        <v>260</v>
      </c>
      <c r="G376" s="26">
        <v>132</v>
      </c>
      <c r="H376" s="82">
        <v>5544</v>
      </c>
      <c r="I376" s="411"/>
      <c r="J376" s="309"/>
      <c r="K376" s="6"/>
    </row>
    <row r="377" spans="2:11" ht="43.2" customHeight="1" thickBot="1" x14ac:dyDescent="0.3">
      <c r="B377" s="30"/>
      <c r="C377" s="309" t="s">
        <v>859</v>
      </c>
      <c r="D377" s="309"/>
      <c r="E377" s="26" t="s">
        <v>128</v>
      </c>
      <c r="F377" s="26" t="s">
        <v>856</v>
      </c>
      <c r="G377" s="26">
        <v>188</v>
      </c>
      <c r="H377" s="82">
        <v>7896</v>
      </c>
      <c r="I377" s="411"/>
      <c r="J377" s="309"/>
      <c r="K377" s="6"/>
    </row>
    <row r="378" spans="2:11" ht="53.4" thickBot="1" x14ac:dyDescent="0.3">
      <c r="B378" s="34"/>
      <c r="C378" s="307" t="s">
        <v>860</v>
      </c>
      <c r="D378" s="307"/>
      <c r="E378" s="35" t="s">
        <v>126</v>
      </c>
      <c r="F378" s="35" t="s">
        <v>857</v>
      </c>
      <c r="G378" s="35">
        <v>213.84</v>
      </c>
      <c r="H378" s="83">
        <v>8981.2800000000007</v>
      </c>
      <c r="I378" s="411"/>
      <c r="J378" s="309"/>
      <c r="K378" s="6"/>
    </row>
    <row r="379" spans="2:11" ht="14.4" thickBot="1" x14ac:dyDescent="0.3">
      <c r="B379" s="231"/>
      <c r="C379" s="412" t="s">
        <v>267</v>
      </c>
      <c r="D379" s="412"/>
      <c r="E379" s="412"/>
      <c r="F379" s="412"/>
      <c r="G379" s="412"/>
      <c r="H379" s="412"/>
      <c r="I379" s="389"/>
      <c r="J379" s="389"/>
      <c r="K379" s="6"/>
    </row>
    <row r="380" spans="2:11" ht="16.2" thickBot="1" x14ac:dyDescent="0.3">
      <c r="B380" s="103"/>
      <c r="C380" s="413" t="s">
        <v>252</v>
      </c>
      <c r="D380" s="413"/>
      <c r="E380" s="413"/>
      <c r="F380" s="413"/>
      <c r="G380" s="413"/>
      <c r="H380" s="414"/>
      <c r="I380" s="232"/>
      <c r="J380" s="26"/>
      <c r="K380" s="6"/>
    </row>
    <row r="381" spans="2:11" ht="14.4" thickBot="1" x14ac:dyDescent="0.3">
      <c r="B381" s="30"/>
      <c r="C381" s="309" t="s">
        <v>268</v>
      </c>
      <c r="D381" s="309"/>
      <c r="E381" s="26" t="s">
        <v>128</v>
      </c>
      <c r="F381" s="26" t="s">
        <v>269</v>
      </c>
      <c r="G381" s="26">
        <v>130</v>
      </c>
      <c r="H381" s="82">
        <v>5460</v>
      </c>
      <c r="I381" s="411"/>
      <c r="J381" s="309"/>
      <c r="K381" s="6"/>
    </row>
    <row r="382" spans="2:11" ht="40.200000000000003" thickBot="1" x14ac:dyDescent="0.3">
      <c r="B382" s="30"/>
      <c r="C382" s="309" t="s">
        <v>867</v>
      </c>
      <c r="D382" s="309"/>
      <c r="E382" s="26" t="s">
        <v>128</v>
      </c>
      <c r="F382" s="26" t="s">
        <v>866</v>
      </c>
      <c r="G382" s="26">
        <v>131.25</v>
      </c>
      <c r="H382" s="82">
        <v>5512.5</v>
      </c>
      <c r="I382" s="411"/>
      <c r="J382" s="309"/>
      <c r="K382" s="6"/>
    </row>
    <row r="383" spans="2:11" ht="14.4" thickBot="1" x14ac:dyDescent="0.3">
      <c r="B383" s="30"/>
      <c r="C383" s="309" t="s">
        <v>270</v>
      </c>
      <c r="D383" s="309"/>
      <c r="E383" s="26" t="s">
        <v>128</v>
      </c>
      <c r="F383" s="26" t="s">
        <v>271</v>
      </c>
      <c r="G383" s="26">
        <v>162.5</v>
      </c>
      <c r="H383" s="82">
        <v>6825</v>
      </c>
      <c r="I383" s="411"/>
      <c r="J383" s="309"/>
      <c r="K383" s="6"/>
    </row>
    <row r="384" spans="2:11" ht="14.4" thickBot="1" x14ac:dyDescent="0.3">
      <c r="B384" s="30"/>
      <c r="C384" s="309" t="s">
        <v>861</v>
      </c>
      <c r="D384" s="309"/>
      <c r="E384" s="26" t="s">
        <v>128</v>
      </c>
      <c r="F384" s="26" t="s">
        <v>272</v>
      </c>
      <c r="G384" s="26">
        <v>173.75</v>
      </c>
      <c r="H384" s="82">
        <v>7297.5</v>
      </c>
      <c r="I384" s="411"/>
      <c r="J384" s="309"/>
      <c r="K384" s="6"/>
    </row>
    <row r="385" spans="2:11" ht="14.4" thickBot="1" x14ac:dyDescent="0.3">
      <c r="B385" s="30"/>
      <c r="C385" s="309" t="s">
        <v>862</v>
      </c>
      <c r="D385" s="309"/>
      <c r="E385" s="26" t="s">
        <v>128</v>
      </c>
      <c r="F385" s="26" t="s">
        <v>273</v>
      </c>
      <c r="G385" s="26">
        <v>179.05</v>
      </c>
      <c r="H385" s="82">
        <v>7520.1</v>
      </c>
      <c r="I385" s="411"/>
      <c r="J385" s="309"/>
      <c r="K385" s="6"/>
    </row>
    <row r="386" spans="2:11" ht="14.4" thickBot="1" x14ac:dyDescent="0.3">
      <c r="B386" s="30"/>
      <c r="C386" s="309" t="s">
        <v>863</v>
      </c>
      <c r="D386" s="309"/>
      <c r="E386" s="26" t="s">
        <v>128</v>
      </c>
      <c r="F386" s="26" t="s">
        <v>274</v>
      </c>
      <c r="G386" s="26">
        <v>207.29</v>
      </c>
      <c r="H386" s="82">
        <v>8706.18</v>
      </c>
      <c r="I386" s="232"/>
      <c r="J386" s="26"/>
      <c r="K386" s="6"/>
    </row>
    <row r="387" spans="2:11" ht="14.4" thickBot="1" x14ac:dyDescent="0.3">
      <c r="B387" s="30"/>
      <c r="C387" s="309" t="s">
        <v>864</v>
      </c>
      <c r="D387" s="309"/>
      <c r="E387" s="26" t="s">
        <v>128</v>
      </c>
      <c r="F387" s="26" t="s">
        <v>275</v>
      </c>
      <c r="G387" s="26">
        <v>260.83999999999997</v>
      </c>
      <c r="H387" s="82">
        <v>10955.28</v>
      </c>
      <c r="I387" s="232"/>
      <c r="J387" s="26"/>
      <c r="K387" s="6"/>
    </row>
    <row r="388" spans="2:11" ht="14.4" thickBot="1" x14ac:dyDescent="0.3">
      <c r="B388" s="34"/>
      <c r="C388" s="307" t="s">
        <v>865</v>
      </c>
      <c r="D388" s="307"/>
      <c r="E388" s="35" t="s">
        <v>128</v>
      </c>
      <c r="F388" s="35" t="s">
        <v>276</v>
      </c>
      <c r="G388" s="35">
        <v>320.08999999999997</v>
      </c>
      <c r="H388" s="83">
        <v>13443.78</v>
      </c>
      <c r="I388" s="232"/>
      <c r="J388" s="26"/>
      <c r="K388" s="6"/>
    </row>
    <row r="389" spans="2:11" ht="16.2" thickBot="1" x14ac:dyDescent="0.3">
      <c r="B389" s="233"/>
      <c r="C389" s="409" t="s">
        <v>858</v>
      </c>
      <c r="D389" s="409"/>
      <c r="E389" s="409"/>
      <c r="F389" s="409"/>
      <c r="G389" s="409"/>
      <c r="H389" s="410"/>
      <c r="I389" s="232"/>
      <c r="J389" s="26"/>
      <c r="K389" s="6"/>
    </row>
    <row r="390" spans="2:11" ht="53.4" thickBot="1" x14ac:dyDescent="0.3">
      <c r="B390" s="103"/>
      <c r="C390" s="301" t="s">
        <v>868</v>
      </c>
      <c r="D390" s="301"/>
      <c r="E390" s="91" t="s">
        <v>128</v>
      </c>
      <c r="F390" s="91" t="s">
        <v>870</v>
      </c>
      <c r="G390" s="91">
        <v>171.8</v>
      </c>
      <c r="H390" s="99">
        <v>7215.6</v>
      </c>
      <c r="I390" s="232"/>
      <c r="J390" s="26"/>
      <c r="K390" s="6"/>
    </row>
    <row r="391" spans="2:11" ht="40.200000000000003" thickBot="1" x14ac:dyDescent="0.3">
      <c r="B391" s="234"/>
      <c r="C391" s="357" t="s">
        <v>869</v>
      </c>
      <c r="D391" s="357"/>
      <c r="E391" s="89" t="s">
        <v>128</v>
      </c>
      <c r="F391" s="235" t="s">
        <v>871</v>
      </c>
      <c r="G391" s="236">
        <v>130.7692308</v>
      </c>
      <c r="H391" s="237">
        <v>5100</v>
      </c>
      <c r="I391" s="153"/>
      <c r="J391" s="153"/>
      <c r="K391" s="6"/>
    </row>
    <row r="392" spans="2:11" s="224" customFormat="1" ht="19.8" thickBot="1" x14ac:dyDescent="0.3">
      <c r="B392" s="128"/>
      <c r="C392" s="366" t="s">
        <v>872</v>
      </c>
      <c r="D392" s="366"/>
      <c r="E392" s="366"/>
      <c r="F392" s="366"/>
      <c r="G392" s="366"/>
      <c r="H392" s="366"/>
      <c r="I392" s="366"/>
      <c r="J392" s="367"/>
      <c r="K392" s="171"/>
    </row>
    <row r="393" spans="2:11" s="224" customFormat="1" ht="54.6" customHeight="1" thickBot="1" x14ac:dyDescent="0.3">
      <c r="B393" s="37"/>
      <c r="C393" s="337" t="s">
        <v>873</v>
      </c>
      <c r="D393" s="337"/>
      <c r="E393" s="38" t="s">
        <v>128</v>
      </c>
      <c r="F393" s="38"/>
      <c r="G393" s="38">
        <v>705.12</v>
      </c>
      <c r="H393" s="38">
        <v>29615.040000000001</v>
      </c>
      <c r="I393" s="337" t="s">
        <v>875</v>
      </c>
      <c r="J393" s="338"/>
      <c r="K393" s="171"/>
    </row>
    <row r="394" spans="2:11" s="224" customFormat="1" ht="25.2" customHeight="1" thickBot="1" x14ac:dyDescent="0.3">
      <c r="B394" s="34"/>
      <c r="C394" s="307" t="s">
        <v>874</v>
      </c>
      <c r="D394" s="307"/>
      <c r="E394" s="35" t="s">
        <v>128</v>
      </c>
      <c r="F394" s="35"/>
      <c r="G394" s="35">
        <v>732.73</v>
      </c>
      <c r="H394" s="35">
        <v>30774.66</v>
      </c>
      <c r="I394" s="307"/>
      <c r="J394" s="308"/>
      <c r="K394" s="171"/>
    </row>
    <row r="395" spans="2:11" s="224" customFormat="1" ht="19.8" thickBot="1" x14ac:dyDescent="0.3">
      <c r="B395" s="84"/>
      <c r="C395" s="408" t="s">
        <v>876</v>
      </c>
      <c r="D395" s="408"/>
      <c r="E395" s="408"/>
      <c r="F395" s="408"/>
      <c r="G395" s="408"/>
      <c r="H395" s="408"/>
      <c r="I395" s="408"/>
      <c r="J395" s="408"/>
      <c r="K395" s="171"/>
    </row>
    <row r="396" spans="2:11" s="224" customFormat="1" ht="27.6" customHeight="1" thickBot="1" x14ac:dyDescent="0.3">
      <c r="B396" s="103"/>
      <c r="C396" s="301" t="s">
        <v>877</v>
      </c>
      <c r="D396" s="301"/>
      <c r="E396" s="91" t="s">
        <v>128</v>
      </c>
      <c r="F396" s="91" t="s">
        <v>277</v>
      </c>
      <c r="G396" s="183">
        <v>8.6</v>
      </c>
      <c r="H396" s="91">
        <v>361.2</v>
      </c>
      <c r="I396" s="301"/>
      <c r="J396" s="302"/>
      <c r="K396" s="171"/>
    </row>
    <row r="397" spans="2:11" s="224" customFormat="1" ht="17.399999999999999" customHeight="1" thickBot="1" x14ac:dyDescent="0.3">
      <c r="B397" s="30"/>
      <c r="C397" s="309" t="s">
        <v>878</v>
      </c>
      <c r="D397" s="309"/>
      <c r="E397" s="26" t="s">
        <v>128</v>
      </c>
      <c r="F397" s="26" t="s">
        <v>879</v>
      </c>
      <c r="G397" s="132">
        <v>12.56</v>
      </c>
      <c r="H397" s="26">
        <v>527.52</v>
      </c>
      <c r="I397" s="309"/>
      <c r="J397" s="310"/>
      <c r="K397" s="171"/>
    </row>
    <row r="398" spans="2:11" s="224" customFormat="1" ht="28.8" customHeight="1" thickBot="1" x14ac:dyDescent="0.3">
      <c r="B398" s="30"/>
      <c r="C398" s="309" t="s">
        <v>883</v>
      </c>
      <c r="D398" s="309"/>
      <c r="E398" s="26" t="s">
        <v>128</v>
      </c>
      <c r="F398" s="26"/>
      <c r="G398" s="132">
        <v>7.17</v>
      </c>
      <c r="H398" s="26">
        <v>301.14</v>
      </c>
      <c r="I398" s="309"/>
      <c r="J398" s="310"/>
      <c r="K398" s="171"/>
    </row>
    <row r="399" spans="2:11" s="224" customFormat="1" ht="27" customHeight="1" thickBot="1" x14ac:dyDescent="0.3">
      <c r="B399" s="30"/>
      <c r="C399" s="309" t="s">
        <v>884</v>
      </c>
      <c r="D399" s="309"/>
      <c r="E399" s="26" t="s">
        <v>128</v>
      </c>
      <c r="F399" s="26" t="s">
        <v>879</v>
      </c>
      <c r="G399" s="132">
        <v>7.17</v>
      </c>
      <c r="H399" s="26">
        <v>301.14</v>
      </c>
      <c r="I399" s="309"/>
      <c r="J399" s="310"/>
      <c r="K399" s="171"/>
    </row>
    <row r="400" spans="2:11" s="224" customFormat="1" ht="28.2" customHeight="1" thickBot="1" x14ac:dyDescent="0.3">
      <c r="B400" s="30"/>
      <c r="C400" s="309" t="s">
        <v>885</v>
      </c>
      <c r="D400" s="309"/>
      <c r="E400" s="26" t="s">
        <v>128</v>
      </c>
      <c r="F400" s="26" t="s">
        <v>880</v>
      </c>
      <c r="G400" s="132">
        <v>12</v>
      </c>
      <c r="H400" s="26">
        <v>504</v>
      </c>
      <c r="I400" s="309"/>
      <c r="J400" s="310"/>
      <c r="K400" s="171"/>
    </row>
    <row r="401" spans="2:11" s="224" customFormat="1" ht="16.2" customHeight="1" thickBot="1" x14ac:dyDescent="0.3">
      <c r="B401" s="105"/>
      <c r="C401" s="309" t="s">
        <v>886</v>
      </c>
      <c r="D401" s="309"/>
      <c r="E401" s="26" t="s">
        <v>128</v>
      </c>
      <c r="F401" s="26" t="s">
        <v>881</v>
      </c>
      <c r="G401" s="132">
        <v>131</v>
      </c>
      <c r="H401" s="26">
        <v>5502</v>
      </c>
      <c r="I401" s="309"/>
      <c r="J401" s="310"/>
      <c r="K401" s="171"/>
    </row>
    <row r="402" spans="2:11" s="224" customFormat="1" ht="18" customHeight="1" thickBot="1" x14ac:dyDescent="0.3">
      <c r="B402" s="105"/>
      <c r="C402" s="309" t="s">
        <v>887</v>
      </c>
      <c r="D402" s="309"/>
      <c r="E402" s="26" t="s">
        <v>128</v>
      </c>
      <c r="F402" s="26" t="s">
        <v>882</v>
      </c>
      <c r="G402" s="132">
        <v>4.7699999999999996</v>
      </c>
      <c r="H402" s="26">
        <v>200.34</v>
      </c>
      <c r="I402" s="309"/>
      <c r="J402" s="310"/>
      <c r="K402" s="171"/>
    </row>
    <row r="403" spans="2:11" s="224" customFormat="1" ht="19.8" thickBot="1" x14ac:dyDescent="0.3">
      <c r="B403" s="105"/>
      <c r="C403" s="405" t="s">
        <v>888</v>
      </c>
      <c r="D403" s="406"/>
      <c r="E403" s="406"/>
      <c r="F403" s="406"/>
      <c r="G403" s="406"/>
      <c r="H403" s="406"/>
      <c r="I403" s="406"/>
      <c r="J403" s="407"/>
      <c r="K403" s="171"/>
    </row>
    <row r="404" spans="2:11" s="224" customFormat="1" ht="16.8" customHeight="1" thickBot="1" x14ac:dyDescent="0.3">
      <c r="B404" s="105"/>
      <c r="C404" s="309" t="s">
        <v>889</v>
      </c>
      <c r="D404" s="309"/>
      <c r="E404" s="26" t="s">
        <v>128</v>
      </c>
      <c r="F404" s="26" t="s">
        <v>892</v>
      </c>
      <c r="G404" s="132">
        <v>125</v>
      </c>
      <c r="H404" s="26">
        <v>5250</v>
      </c>
      <c r="I404" s="309" t="s">
        <v>278</v>
      </c>
      <c r="J404" s="310"/>
      <c r="K404" s="171"/>
    </row>
    <row r="405" spans="2:11" s="224" customFormat="1" ht="19.2" customHeight="1" thickBot="1" x14ac:dyDescent="0.3">
      <c r="B405" s="105"/>
      <c r="C405" s="309" t="s">
        <v>893</v>
      </c>
      <c r="D405" s="309"/>
      <c r="E405" s="26" t="s">
        <v>128</v>
      </c>
      <c r="F405" s="26" t="s">
        <v>892</v>
      </c>
      <c r="G405" s="132">
        <v>165.13</v>
      </c>
      <c r="H405" s="26">
        <v>6935.46</v>
      </c>
      <c r="I405" s="309"/>
      <c r="J405" s="310"/>
      <c r="K405" s="171"/>
    </row>
    <row r="406" spans="2:11" ht="31.2" customHeight="1" thickBot="1" x14ac:dyDescent="0.3">
      <c r="B406" s="100"/>
      <c r="C406" s="355" t="s">
        <v>890</v>
      </c>
      <c r="D406" s="355"/>
      <c r="E406" s="155" t="s">
        <v>128</v>
      </c>
      <c r="F406" s="155" t="s">
        <v>891</v>
      </c>
      <c r="G406" s="220">
        <v>104.75</v>
      </c>
      <c r="H406" s="135">
        <v>4399.5</v>
      </c>
      <c r="I406" s="355"/>
      <c r="J406" s="356"/>
      <c r="K406" s="7"/>
    </row>
    <row r="407" spans="2:11" ht="28.8" customHeight="1" thickBot="1" x14ac:dyDescent="0.3">
      <c r="B407" s="101"/>
      <c r="C407" s="362" t="s">
        <v>895</v>
      </c>
      <c r="D407" s="362"/>
      <c r="E407" s="222" t="s">
        <v>128</v>
      </c>
      <c r="F407" s="222" t="s">
        <v>891</v>
      </c>
      <c r="G407" s="223">
        <v>84.62</v>
      </c>
      <c r="H407" s="149">
        <v>3554.04</v>
      </c>
      <c r="I407" s="362" t="s">
        <v>894</v>
      </c>
      <c r="J407" s="363"/>
      <c r="K407" s="7"/>
    </row>
    <row r="408" spans="2:11" s="224" customFormat="1" ht="19.8" thickBot="1" x14ac:dyDescent="0.4">
      <c r="B408" s="43"/>
      <c r="C408" s="387" t="s">
        <v>1372</v>
      </c>
      <c r="D408" s="387"/>
      <c r="E408" s="387"/>
      <c r="F408" s="387"/>
      <c r="G408" s="387"/>
      <c r="H408" s="387"/>
      <c r="I408" s="387"/>
      <c r="J408" s="387"/>
      <c r="K408" s="171"/>
    </row>
    <row r="409" spans="2:11" s="224" customFormat="1" ht="14.4" thickBot="1" x14ac:dyDescent="0.3">
      <c r="B409" s="238"/>
      <c r="C409" s="403" t="s">
        <v>519</v>
      </c>
      <c r="D409" s="403"/>
      <c r="E409" s="239" t="s">
        <v>896</v>
      </c>
      <c r="F409" s="239" t="s">
        <v>634</v>
      </c>
      <c r="G409" s="239" t="s">
        <v>806</v>
      </c>
      <c r="H409" s="239" t="s">
        <v>632</v>
      </c>
      <c r="I409" s="403" t="s">
        <v>489</v>
      </c>
      <c r="J409" s="404"/>
      <c r="K409" s="171"/>
    </row>
    <row r="410" spans="2:11" s="224" customFormat="1" ht="17.399999999999999" customHeight="1" x14ac:dyDescent="0.25">
      <c r="B410" s="103"/>
      <c r="C410" s="301" t="s">
        <v>897</v>
      </c>
      <c r="D410" s="301"/>
      <c r="E410" s="91" t="s">
        <v>128</v>
      </c>
      <c r="F410" s="91" t="s">
        <v>898</v>
      </c>
      <c r="G410" s="183">
        <v>18.739999999999998</v>
      </c>
      <c r="H410" s="91">
        <v>787.08</v>
      </c>
      <c r="I410" s="301" t="s">
        <v>279</v>
      </c>
      <c r="J410" s="302"/>
      <c r="K410" s="323"/>
    </row>
    <row r="411" spans="2:11" s="224" customFormat="1" ht="14.4" thickBot="1" x14ac:dyDescent="0.3">
      <c r="B411" s="30"/>
      <c r="C411" s="309" t="s">
        <v>280</v>
      </c>
      <c r="D411" s="309"/>
      <c r="E411" s="26" t="s">
        <v>128</v>
      </c>
      <c r="F411" s="26" t="s">
        <v>898</v>
      </c>
      <c r="G411" s="132">
        <v>18.739999999999998</v>
      </c>
      <c r="H411" s="26">
        <v>787.08</v>
      </c>
      <c r="I411" s="309" t="s">
        <v>281</v>
      </c>
      <c r="J411" s="310"/>
      <c r="K411" s="325"/>
    </row>
    <row r="412" spans="2:11" s="224" customFormat="1" ht="16.8" customHeight="1" thickBot="1" x14ac:dyDescent="0.3">
      <c r="B412" s="30"/>
      <c r="C412" s="309" t="s">
        <v>282</v>
      </c>
      <c r="D412" s="309"/>
      <c r="E412" s="26" t="s">
        <v>128</v>
      </c>
      <c r="F412" s="26" t="s">
        <v>898</v>
      </c>
      <c r="G412" s="132">
        <v>4.42</v>
      </c>
      <c r="H412" s="26">
        <v>185.64</v>
      </c>
      <c r="I412" s="309"/>
      <c r="J412" s="310"/>
      <c r="K412" s="171"/>
    </row>
    <row r="413" spans="2:11" s="224" customFormat="1" ht="30" customHeight="1" thickBot="1" x14ac:dyDescent="0.3">
      <c r="B413" s="30"/>
      <c r="C413" s="309" t="s">
        <v>899</v>
      </c>
      <c r="D413" s="309"/>
      <c r="E413" s="26" t="s">
        <v>128</v>
      </c>
      <c r="F413" s="26"/>
      <c r="G413" s="132">
        <v>33.9</v>
      </c>
      <c r="H413" s="26">
        <v>1423.8</v>
      </c>
      <c r="I413" s="309" t="s">
        <v>279</v>
      </c>
      <c r="J413" s="310"/>
      <c r="K413" s="171"/>
    </row>
    <row r="414" spans="2:11" s="224" customFormat="1" ht="38.4" customHeight="1" thickBot="1" x14ac:dyDescent="0.3">
      <c r="B414" s="30"/>
      <c r="C414" s="309" t="s">
        <v>900</v>
      </c>
      <c r="D414" s="309"/>
      <c r="E414" s="26" t="s">
        <v>128</v>
      </c>
      <c r="F414" s="26"/>
      <c r="G414" s="132">
        <v>26.47</v>
      </c>
      <c r="H414" s="26">
        <v>1111.74</v>
      </c>
      <c r="I414" s="309" t="s">
        <v>281</v>
      </c>
      <c r="J414" s="310"/>
      <c r="K414" s="171"/>
    </row>
    <row r="415" spans="2:11" s="224" customFormat="1" ht="16.8" customHeight="1" thickBot="1" x14ac:dyDescent="0.3">
      <c r="B415" s="30"/>
      <c r="C415" s="309" t="s">
        <v>901</v>
      </c>
      <c r="D415" s="309"/>
      <c r="E415" s="26" t="s">
        <v>126</v>
      </c>
      <c r="F415" s="26"/>
      <c r="G415" s="132">
        <v>3.31</v>
      </c>
      <c r="H415" s="26">
        <v>139.02000000000001</v>
      </c>
      <c r="I415" s="309"/>
      <c r="J415" s="310"/>
      <c r="K415" s="171"/>
    </row>
    <row r="416" spans="2:11" s="224" customFormat="1" ht="14.4" thickBot="1" x14ac:dyDescent="0.3">
      <c r="B416" s="30"/>
      <c r="C416" s="309" t="s">
        <v>902</v>
      </c>
      <c r="D416" s="309"/>
      <c r="E416" s="26" t="s">
        <v>126</v>
      </c>
      <c r="F416" s="26"/>
      <c r="G416" s="132">
        <v>3.31</v>
      </c>
      <c r="H416" s="26">
        <v>139.02000000000001</v>
      </c>
      <c r="I416" s="309" t="s">
        <v>905</v>
      </c>
      <c r="J416" s="310"/>
      <c r="K416" s="171"/>
    </row>
    <row r="417" spans="2:11" s="224" customFormat="1" ht="14.4" thickBot="1" x14ac:dyDescent="0.3">
      <c r="B417" s="30"/>
      <c r="C417" s="309" t="s">
        <v>903</v>
      </c>
      <c r="D417" s="309"/>
      <c r="E417" s="26" t="s">
        <v>126</v>
      </c>
      <c r="F417" s="26" t="s">
        <v>283</v>
      </c>
      <c r="G417" s="132">
        <v>3.31</v>
      </c>
      <c r="H417" s="26">
        <v>139.02000000000001</v>
      </c>
      <c r="I417" s="309"/>
      <c r="J417" s="310"/>
      <c r="K417" s="171"/>
    </row>
    <row r="418" spans="2:11" s="224" customFormat="1" ht="14.4" thickBot="1" x14ac:dyDescent="0.3">
      <c r="B418" s="30"/>
      <c r="C418" s="309" t="s">
        <v>904</v>
      </c>
      <c r="D418" s="309"/>
      <c r="E418" s="26" t="s">
        <v>126</v>
      </c>
      <c r="F418" s="26"/>
      <c r="G418" s="132">
        <v>3.31</v>
      </c>
      <c r="H418" s="26">
        <v>139.02000000000001</v>
      </c>
      <c r="I418" s="309"/>
      <c r="J418" s="310"/>
      <c r="K418" s="171"/>
    </row>
    <row r="419" spans="2:11" s="224" customFormat="1" ht="14.4" thickBot="1" x14ac:dyDescent="0.3">
      <c r="B419" s="34"/>
      <c r="C419" s="307"/>
      <c r="D419" s="307"/>
      <c r="E419" s="307"/>
      <c r="F419" s="307"/>
      <c r="G419" s="307"/>
      <c r="H419" s="307"/>
      <c r="I419" s="307"/>
      <c r="J419" s="308"/>
      <c r="K419" s="171"/>
    </row>
    <row r="420" spans="2:11" s="224" customFormat="1" ht="14.4" thickBot="1" x14ac:dyDescent="0.3">
      <c r="B420" s="103"/>
      <c r="C420" s="398" t="s">
        <v>907</v>
      </c>
      <c r="D420" s="398"/>
      <c r="E420" s="398"/>
      <c r="F420" s="398"/>
      <c r="G420" s="398"/>
      <c r="H420" s="398"/>
      <c r="I420" s="398"/>
      <c r="J420" s="399"/>
      <c r="K420" s="171"/>
    </row>
    <row r="421" spans="2:11" s="224" customFormat="1" ht="14.4" thickBot="1" x14ac:dyDescent="0.3">
      <c r="B421" s="34"/>
      <c r="C421" s="400" t="s">
        <v>908</v>
      </c>
      <c r="D421" s="400"/>
      <c r="E421" s="400"/>
      <c r="F421" s="400"/>
      <c r="G421" s="400"/>
      <c r="H421" s="400"/>
      <c r="I421" s="400"/>
      <c r="J421" s="401"/>
      <c r="K421" s="171"/>
    </row>
    <row r="422" spans="2:11" ht="15.6" customHeight="1" thickBot="1" x14ac:dyDescent="0.3">
      <c r="B422" s="103"/>
      <c r="C422" s="351" t="s">
        <v>909</v>
      </c>
      <c r="D422" s="351"/>
      <c r="E422" s="241" t="s">
        <v>128</v>
      </c>
      <c r="F422" s="241" t="s">
        <v>284</v>
      </c>
      <c r="G422" s="242">
        <v>9.0500000000000007</v>
      </c>
      <c r="H422" s="241">
        <v>380.1</v>
      </c>
      <c r="I422" s="351" t="s">
        <v>200</v>
      </c>
      <c r="J422" s="402"/>
      <c r="K422" s="7"/>
    </row>
    <row r="423" spans="2:11" ht="26.4" customHeight="1" thickBot="1" x14ac:dyDescent="0.3">
      <c r="B423" s="30"/>
      <c r="C423" s="355" t="s">
        <v>910</v>
      </c>
      <c r="D423" s="355"/>
      <c r="E423" s="155"/>
      <c r="F423" s="155" t="s">
        <v>285</v>
      </c>
      <c r="G423" s="218" t="s">
        <v>577</v>
      </c>
      <c r="H423" s="155" t="s">
        <v>286</v>
      </c>
      <c r="I423" s="355" t="s">
        <v>200</v>
      </c>
      <c r="J423" s="356"/>
      <c r="K423" s="7"/>
    </row>
    <row r="424" spans="2:11" ht="14.4" thickBot="1" x14ac:dyDescent="0.3">
      <c r="B424" s="30"/>
      <c r="C424" s="355" t="s">
        <v>287</v>
      </c>
      <c r="D424" s="355"/>
      <c r="E424" s="155" t="s">
        <v>128</v>
      </c>
      <c r="F424" s="155" t="s">
        <v>288</v>
      </c>
      <c r="G424" s="220">
        <v>8.83</v>
      </c>
      <c r="H424" s="155">
        <v>370.86</v>
      </c>
      <c r="I424" s="355" t="s">
        <v>200</v>
      </c>
      <c r="J424" s="356"/>
      <c r="K424" s="7"/>
    </row>
    <row r="425" spans="2:11" ht="14.4" thickBot="1" x14ac:dyDescent="0.3">
      <c r="B425" s="30"/>
      <c r="C425" s="355" t="s">
        <v>911</v>
      </c>
      <c r="D425" s="355"/>
      <c r="E425" s="155" t="s">
        <v>128</v>
      </c>
      <c r="F425" s="155" t="s">
        <v>289</v>
      </c>
      <c r="G425" s="220">
        <v>13.91</v>
      </c>
      <c r="H425" s="155">
        <v>584.22</v>
      </c>
      <c r="I425" s="355" t="s">
        <v>200</v>
      </c>
      <c r="J425" s="356"/>
      <c r="K425" s="7"/>
    </row>
    <row r="426" spans="2:11" ht="25.8" customHeight="1" thickBot="1" x14ac:dyDescent="0.3">
      <c r="B426" s="32"/>
      <c r="C426" s="355" t="s">
        <v>912</v>
      </c>
      <c r="D426" s="355"/>
      <c r="E426" s="155" t="s">
        <v>128</v>
      </c>
      <c r="F426" s="111" t="s">
        <v>290</v>
      </c>
      <c r="G426" s="134">
        <v>17.649999999999999</v>
      </c>
      <c r="H426" s="155">
        <v>741.3</v>
      </c>
      <c r="I426" s="355" t="s">
        <v>291</v>
      </c>
      <c r="J426" s="356"/>
      <c r="K426" s="6"/>
    </row>
    <row r="427" spans="2:11" ht="27" customHeight="1" thickBot="1" x14ac:dyDescent="0.3">
      <c r="B427" s="30"/>
      <c r="C427" s="355" t="s">
        <v>913</v>
      </c>
      <c r="D427" s="355"/>
      <c r="E427" s="155" t="s">
        <v>128</v>
      </c>
      <c r="F427" s="111" t="s">
        <v>292</v>
      </c>
      <c r="G427" s="134">
        <v>20.100000000000001</v>
      </c>
      <c r="H427" s="155">
        <v>844.2</v>
      </c>
      <c r="I427" s="355" t="s">
        <v>291</v>
      </c>
      <c r="J427" s="356"/>
      <c r="K427" s="7"/>
    </row>
    <row r="428" spans="2:11" ht="25.2" customHeight="1" thickBot="1" x14ac:dyDescent="0.3">
      <c r="B428" s="30"/>
      <c r="C428" s="355" t="s">
        <v>914</v>
      </c>
      <c r="D428" s="355"/>
      <c r="E428" s="155" t="s">
        <v>128</v>
      </c>
      <c r="F428" s="155" t="s">
        <v>293</v>
      </c>
      <c r="G428" s="220">
        <v>17.649999999999999</v>
      </c>
      <c r="H428" s="155">
        <v>741.3</v>
      </c>
      <c r="I428" s="355" t="s">
        <v>291</v>
      </c>
      <c r="J428" s="356"/>
      <c r="K428" s="7"/>
    </row>
    <row r="429" spans="2:11" ht="27" customHeight="1" thickBot="1" x14ac:dyDescent="0.3">
      <c r="B429" s="104"/>
      <c r="C429" s="362" t="s">
        <v>906</v>
      </c>
      <c r="D429" s="362"/>
      <c r="E429" s="222" t="s">
        <v>128</v>
      </c>
      <c r="F429" s="147" t="s">
        <v>294</v>
      </c>
      <c r="G429" s="148">
        <v>20.94</v>
      </c>
      <c r="H429" s="222">
        <v>879.48</v>
      </c>
      <c r="I429" s="362" t="s">
        <v>291</v>
      </c>
      <c r="J429" s="363"/>
      <c r="K429" s="6"/>
    </row>
    <row r="430" spans="2:11" s="224" customFormat="1" ht="14.4" thickBot="1" x14ac:dyDescent="0.3">
      <c r="B430" s="203"/>
      <c r="C430" s="394" t="s">
        <v>916</v>
      </c>
      <c r="D430" s="394"/>
      <c r="E430" s="394"/>
      <c r="F430" s="394"/>
      <c r="G430" s="394"/>
      <c r="H430" s="394"/>
      <c r="I430" s="394"/>
      <c r="J430" s="395"/>
      <c r="K430" s="171"/>
    </row>
    <row r="431" spans="2:11" s="224" customFormat="1" ht="14.4" thickBot="1" x14ac:dyDescent="0.3">
      <c r="B431" s="103"/>
      <c r="C431" s="301" t="s">
        <v>295</v>
      </c>
      <c r="D431" s="301"/>
      <c r="E431" s="99" t="s">
        <v>128</v>
      </c>
      <c r="F431" s="243" t="s">
        <v>292</v>
      </c>
      <c r="G431" s="202">
        <v>21.2</v>
      </c>
      <c r="H431" s="38">
        <v>890.4</v>
      </c>
      <c r="I431" s="337" t="s">
        <v>291</v>
      </c>
      <c r="J431" s="337"/>
      <c r="K431" s="171"/>
    </row>
    <row r="432" spans="2:11" s="224" customFormat="1" ht="14.4" thickBot="1" x14ac:dyDescent="0.3">
      <c r="B432" s="136"/>
      <c r="C432" s="376" t="s">
        <v>296</v>
      </c>
      <c r="D432" s="376"/>
      <c r="E432" s="138" t="s">
        <v>128</v>
      </c>
      <c r="F432" s="244" t="s">
        <v>297</v>
      </c>
      <c r="G432" s="137">
        <v>21.2</v>
      </c>
      <c r="H432" s="89">
        <v>890.4</v>
      </c>
      <c r="I432" s="376" t="s">
        <v>291</v>
      </c>
      <c r="J432" s="376"/>
      <c r="K432" s="171"/>
    </row>
    <row r="433" spans="2:11" s="224" customFormat="1" ht="14.4" thickBot="1" x14ac:dyDescent="0.3">
      <c r="B433" s="203"/>
      <c r="C433" s="394" t="s">
        <v>917</v>
      </c>
      <c r="D433" s="394"/>
      <c r="E433" s="394"/>
      <c r="F433" s="394"/>
      <c r="G433" s="394"/>
      <c r="H433" s="394"/>
      <c r="I433" s="394"/>
      <c r="J433" s="395"/>
      <c r="K433" s="171"/>
    </row>
    <row r="434" spans="2:11" s="224" customFormat="1" ht="26.4" customHeight="1" thickBot="1" x14ac:dyDescent="0.3">
      <c r="B434" s="103"/>
      <c r="C434" s="301" t="s">
        <v>920</v>
      </c>
      <c r="D434" s="301"/>
      <c r="E434" s="91" t="s">
        <v>128</v>
      </c>
      <c r="F434" s="91" t="s">
        <v>292</v>
      </c>
      <c r="G434" s="183">
        <v>16.48</v>
      </c>
      <c r="H434" s="91">
        <v>692.16</v>
      </c>
      <c r="I434" s="301" t="s">
        <v>291</v>
      </c>
      <c r="J434" s="302"/>
      <c r="K434" s="171"/>
    </row>
    <row r="435" spans="2:11" s="224" customFormat="1" ht="25.8" customHeight="1" thickBot="1" x14ac:dyDescent="0.3">
      <c r="B435" s="30"/>
      <c r="C435" s="309" t="s">
        <v>921</v>
      </c>
      <c r="D435" s="309"/>
      <c r="E435" s="26" t="s">
        <v>128</v>
      </c>
      <c r="F435" s="26" t="s">
        <v>290</v>
      </c>
      <c r="G435" s="132">
        <v>17.649999999999999</v>
      </c>
      <c r="H435" s="26">
        <v>741.3</v>
      </c>
      <c r="I435" s="309" t="s">
        <v>291</v>
      </c>
      <c r="J435" s="310"/>
      <c r="K435" s="171"/>
    </row>
    <row r="436" spans="2:11" ht="14.4" thickBot="1" x14ac:dyDescent="0.3">
      <c r="B436" s="104"/>
      <c r="C436" s="362" t="s">
        <v>915</v>
      </c>
      <c r="D436" s="362"/>
      <c r="E436" s="222" t="s">
        <v>128</v>
      </c>
      <c r="F436" s="147" t="s">
        <v>294</v>
      </c>
      <c r="G436" s="148">
        <v>14.33</v>
      </c>
      <c r="H436" s="222">
        <v>601.86</v>
      </c>
      <c r="I436" s="362" t="s">
        <v>291</v>
      </c>
      <c r="J436" s="363"/>
      <c r="K436" s="7"/>
    </row>
    <row r="437" spans="2:11" s="224" customFormat="1" ht="14.4" thickBot="1" x14ac:dyDescent="0.3">
      <c r="B437" s="203"/>
      <c r="C437" s="394" t="s">
        <v>918</v>
      </c>
      <c r="D437" s="394"/>
      <c r="E437" s="394"/>
      <c r="F437" s="394"/>
      <c r="G437" s="394"/>
      <c r="H437" s="394"/>
      <c r="I437" s="394"/>
      <c r="J437" s="395"/>
      <c r="K437" s="171"/>
    </row>
    <row r="438" spans="2:11" s="224" customFormat="1" ht="26.4" customHeight="1" thickBot="1" x14ac:dyDescent="0.3">
      <c r="B438" s="200"/>
      <c r="C438" s="316" t="s">
        <v>922</v>
      </c>
      <c r="D438" s="316"/>
      <c r="E438" s="201" t="s">
        <v>128</v>
      </c>
      <c r="F438" s="201" t="s">
        <v>292</v>
      </c>
      <c r="G438" s="245">
        <v>17.75</v>
      </c>
      <c r="H438" s="201">
        <v>745.5</v>
      </c>
      <c r="I438" s="316" t="s">
        <v>291</v>
      </c>
      <c r="J438" s="317"/>
      <c r="K438" s="171"/>
    </row>
    <row r="439" spans="2:11" s="224" customFormat="1" ht="14.4" thickBot="1" x14ac:dyDescent="0.3">
      <c r="B439" s="203"/>
      <c r="C439" s="394" t="s">
        <v>919</v>
      </c>
      <c r="D439" s="394"/>
      <c r="E439" s="394"/>
      <c r="F439" s="394"/>
      <c r="G439" s="394"/>
      <c r="H439" s="394"/>
      <c r="I439" s="394"/>
      <c r="J439" s="395"/>
      <c r="K439" s="171"/>
    </row>
    <row r="440" spans="2:11" s="224" customFormat="1" ht="27" customHeight="1" thickBot="1" x14ac:dyDescent="0.3">
      <c r="B440" s="103"/>
      <c r="C440" s="301" t="s">
        <v>923</v>
      </c>
      <c r="D440" s="301"/>
      <c r="E440" s="91" t="s">
        <v>128</v>
      </c>
      <c r="F440" s="91" t="s">
        <v>298</v>
      </c>
      <c r="G440" s="183">
        <v>26.71</v>
      </c>
      <c r="H440" s="91">
        <v>1121.82</v>
      </c>
      <c r="I440" s="301" t="s">
        <v>291</v>
      </c>
      <c r="J440" s="302"/>
      <c r="K440" s="171"/>
    </row>
    <row r="441" spans="2:11" s="224" customFormat="1" ht="25.8" customHeight="1" thickBot="1" x14ac:dyDescent="0.3">
      <c r="B441" s="34"/>
      <c r="C441" s="307" t="s">
        <v>924</v>
      </c>
      <c r="D441" s="307"/>
      <c r="E441" s="35" t="s">
        <v>128</v>
      </c>
      <c r="F441" s="35" t="s">
        <v>292</v>
      </c>
      <c r="G441" s="133">
        <v>28.65</v>
      </c>
      <c r="H441" s="35">
        <v>1203.3</v>
      </c>
      <c r="I441" s="307" t="s">
        <v>291</v>
      </c>
      <c r="J441" s="308"/>
      <c r="K441" s="171"/>
    </row>
    <row r="442" spans="2:11" s="224" customFormat="1" ht="31.2" customHeight="1" thickBot="1" x14ac:dyDescent="0.3">
      <c r="B442" s="203"/>
      <c r="C442" s="394" t="s">
        <v>925</v>
      </c>
      <c r="D442" s="394"/>
      <c r="E442" s="394"/>
      <c r="F442" s="394"/>
      <c r="G442" s="394"/>
      <c r="H442" s="394"/>
      <c r="I442" s="394"/>
      <c r="J442" s="395"/>
      <c r="K442" s="171"/>
    </row>
    <row r="443" spans="2:11" s="224" customFormat="1" ht="27" thickBot="1" x14ac:dyDescent="0.3">
      <c r="B443" s="200"/>
      <c r="C443" s="316" t="s">
        <v>926</v>
      </c>
      <c r="D443" s="316"/>
      <c r="E443" s="201" t="s">
        <v>128</v>
      </c>
      <c r="F443" s="201" t="s">
        <v>299</v>
      </c>
      <c r="G443" s="245">
        <v>86.75</v>
      </c>
      <c r="H443" s="201">
        <v>3643.5</v>
      </c>
      <c r="I443" s="316" t="s">
        <v>291</v>
      </c>
      <c r="J443" s="317"/>
      <c r="K443" s="171"/>
    </row>
    <row r="444" spans="2:11" s="224" customFormat="1" ht="14.4" thickBot="1" x14ac:dyDescent="0.3">
      <c r="B444" s="103"/>
      <c r="C444" s="398" t="s">
        <v>940</v>
      </c>
      <c r="D444" s="398"/>
      <c r="E444" s="398"/>
      <c r="F444" s="398"/>
      <c r="G444" s="398"/>
      <c r="H444" s="398"/>
      <c r="I444" s="398"/>
      <c r="J444" s="399"/>
      <c r="K444" s="171"/>
    </row>
    <row r="445" spans="2:11" s="224" customFormat="1" ht="14.4" thickBot="1" x14ac:dyDescent="0.3">
      <c r="B445" s="30"/>
      <c r="C445" s="309" t="s">
        <v>927</v>
      </c>
      <c r="D445" s="309"/>
      <c r="E445" s="26" t="s">
        <v>128</v>
      </c>
      <c r="F445" s="26" t="s">
        <v>300</v>
      </c>
      <c r="G445" s="132">
        <v>24.25</v>
      </c>
      <c r="H445" s="26">
        <v>1018.5</v>
      </c>
      <c r="I445" s="309" t="s">
        <v>200</v>
      </c>
      <c r="J445" s="310"/>
      <c r="K445" s="171"/>
    </row>
    <row r="446" spans="2:11" s="224" customFormat="1" ht="26.4" customHeight="1" thickBot="1" x14ac:dyDescent="0.3">
      <c r="B446" s="30"/>
      <c r="C446" s="309" t="s">
        <v>928</v>
      </c>
      <c r="D446" s="309"/>
      <c r="E446" s="26" t="s">
        <v>128</v>
      </c>
      <c r="F446" s="26" t="s">
        <v>301</v>
      </c>
      <c r="G446" s="132">
        <v>79.39</v>
      </c>
      <c r="H446" s="26">
        <v>3334.38</v>
      </c>
      <c r="I446" s="309" t="s">
        <v>291</v>
      </c>
      <c r="J446" s="310"/>
      <c r="K446" s="171"/>
    </row>
    <row r="447" spans="2:11" s="224" customFormat="1" ht="28.8" customHeight="1" thickBot="1" x14ac:dyDescent="0.3">
      <c r="B447" s="30"/>
      <c r="C447" s="309" t="s">
        <v>302</v>
      </c>
      <c r="D447" s="309"/>
      <c r="E447" s="26" t="s">
        <v>128</v>
      </c>
      <c r="F447" s="26" t="s">
        <v>303</v>
      </c>
      <c r="G447" s="132">
        <v>62.19</v>
      </c>
      <c r="H447" s="26">
        <v>2611.98</v>
      </c>
      <c r="I447" s="309" t="s">
        <v>291</v>
      </c>
      <c r="J447" s="310"/>
      <c r="K447" s="171"/>
    </row>
    <row r="448" spans="2:11" s="224" customFormat="1" ht="52.8" x14ac:dyDescent="0.25">
      <c r="B448" s="30"/>
      <c r="C448" s="309" t="s">
        <v>929</v>
      </c>
      <c r="D448" s="309"/>
      <c r="E448" s="26" t="s">
        <v>128</v>
      </c>
      <c r="F448" s="26" t="s">
        <v>931</v>
      </c>
      <c r="G448" s="132">
        <v>61.75</v>
      </c>
      <c r="H448" s="26">
        <v>2593.5</v>
      </c>
      <c r="I448" s="309" t="s">
        <v>291</v>
      </c>
      <c r="J448" s="310"/>
      <c r="K448" s="323"/>
    </row>
    <row r="449" spans="2:11" s="224" customFormat="1" ht="52.8" x14ac:dyDescent="0.25">
      <c r="B449" s="30"/>
      <c r="C449" s="309" t="s">
        <v>930</v>
      </c>
      <c r="D449" s="309"/>
      <c r="E449" s="26" t="s">
        <v>128</v>
      </c>
      <c r="F449" s="26" t="s">
        <v>932</v>
      </c>
      <c r="G449" s="132">
        <v>66.16</v>
      </c>
      <c r="H449" s="26">
        <v>2778.72</v>
      </c>
      <c r="I449" s="309" t="s">
        <v>304</v>
      </c>
      <c r="J449" s="310"/>
      <c r="K449" s="324"/>
    </row>
    <row r="450" spans="2:11" s="224" customFormat="1" ht="27" customHeight="1" thickBot="1" x14ac:dyDescent="0.3">
      <c r="B450" s="30"/>
      <c r="C450" s="309" t="s">
        <v>933</v>
      </c>
      <c r="D450" s="309"/>
      <c r="E450" s="26" t="s">
        <v>128</v>
      </c>
      <c r="F450" s="26" t="s">
        <v>305</v>
      </c>
      <c r="G450" s="132">
        <v>68.8</v>
      </c>
      <c r="H450" s="26">
        <v>2889.6</v>
      </c>
      <c r="I450" s="309" t="s">
        <v>291</v>
      </c>
      <c r="J450" s="310"/>
      <c r="K450" s="325"/>
    </row>
    <row r="451" spans="2:11" s="224" customFormat="1" ht="29.4" customHeight="1" thickBot="1" x14ac:dyDescent="0.3">
      <c r="B451" s="30"/>
      <c r="C451" s="309" t="s">
        <v>306</v>
      </c>
      <c r="D451" s="309"/>
      <c r="E451" s="26" t="s">
        <v>128</v>
      </c>
      <c r="F451" s="26" t="s">
        <v>305</v>
      </c>
      <c r="G451" s="132">
        <v>70.569999999999993</v>
      </c>
      <c r="H451" s="26">
        <v>2963.94</v>
      </c>
      <c r="I451" s="309" t="s">
        <v>291</v>
      </c>
      <c r="J451" s="310"/>
      <c r="K451" s="171"/>
    </row>
    <row r="452" spans="2:11" s="224" customFormat="1" ht="26.4" customHeight="1" thickBot="1" x14ac:dyDescent="0.3">
      <c r="B452" s="30"/>
      <c r="C452" s="309" t="s">
        <v>934</v>
      </c>
      <c r="D452" s="309"/>
      <c r="E452" s="26" t="s">
        <v>128</v>
      </c>
      <c r="F452" s="26" t="s">
        <v>24</v>
      </c>
      <c r="G452" s="132">
        <v>84.9</v>
      </c>
      <c r="H452" s="26">
        <v>3565.8</v>
      </c>
      <c r="I452" s="309" t="s">
        <v>291</v>
      </c>
      <c r="J452" s="310"/>
      <c r="K452" s="171"/>
    </row>
    <row r="453" spans="2:11" s="224" customFormat="1" ht="26.4" customHeight="1" thickBot="1" x14ac:dyDescent="0.3">
      <c r="B453" s="30"/>
      <c r="C453" s="309" t="s">
        <v>307</v>
      </c>
      <c r="D453" s="309"/>
      <c r="E453" s="26" t="s">
        <v>128</v>
      </c>
      <c r="F453" s="26" t="s">
        <v>308</v>
      </c>
      <c r="G453" s="132">
        <v>60.75</v>
      </c>
      <c r="H453" s="26">
        <v>2551.5</v>
      </c>
      <c r="I453" s="26"/>
      <c r="J453" s="82"/>
      <c r="K453" s="171"/>
    </row>
    <row r="454" spans="2:11" s="224" customFormat="1" ht="28.2" customHeight="1" thickBot="1" x14ac:dyDescent="0.3">
      <c r="B454" s="30"/>
      <c r="C454" s="309" t="s">
        <v>935</v>
      </c>
      <c r="D454" s="309"/>
      <c r="E454" s="26" t="s">
        <v>128</v>
      </c>
      <c r="F454" s="26" t="s">
        <v>309</v>
      </c>
      <c r="G454" s="132">
        <v>63.72</v>
      </c>
      <c r="H454" s="26">
        <v>2676.24</v>
      </c>
      <c r="I454" s="309" t="s">
        <v>291</v>
      </c>
      <c r="J454" s="310"/>
      <c r="K454" s="171"/>
    </row>
    <row r="455" spans="2:11" s="224" customFormat="1" ht="25.2" customHeight="1" thickBot="1" x14ac:dyDescent="0.3">
      <c r="B455" s="30"/>
      <c r="C455" s="309" t="s">
        <v>936</v>
      </c>
      <c r="D455" s="309"/>
      <c r="E455" s="26" t="s">
        <v>128</v>
      </c>
      <c r="F455" s="26" t="s">
        <v>303</v>
      </c>
      <c r="G455" s="132">
        <v>79.39</v>
      </c>
      <c r="H455" s="26">
        <v>3334.38</v>
      </c>
      <c r="I455" s="309" t="s">
        <v>291</v>
      </c>
      <c r="J455" s="310"/>
      <c r="K455" s="171"/>
    </row>
    <row r="456" spans="2:11" ht="27" customHeight="1" thickBot="1" x14ac:dyDescent="0.3">
      <c r="B456" s="32"/>
      <c r="C456" s="294" t="s">
        <v>937</v>
      </c>
      <c r="D456" s="294"/>
      <c r="E456" s="111" t="s">
        <v>128</v>
      </c>
      <c r="F456" s="111" t="s">
        <v>310</v>
      </c>
      <c r="G456" s="134">
        <v>41.9</v>
      </c>
      <c r="H456" s="135">
        <v>1759.8</v>
      </c>
      <c r="I456" s="355" t="s">
        <v>200</v>
      </c>
      <c r="J456" s="356"/>
      <c r="K456" s="7"/>
    </row>
    <row r="457" spans="2:11" s="224" customFormat="1" ht="30.6" customHeight="1" thickBot="1" x14ac:dyDescent="0.3">
      <c r="B457" s="30"/>
      <c r="C457" s="309" t="s">
        <v>311</v>
      </c>
      <c r="D457" s="309"/>
      <c r="E457" s="26" t="s">
        <v>128</v>
      </c>
      <c r="F457" s="26" t="s">
        <v>312</v>
      </c>
      <c r="G457" s="132">
        <v>84.13</v>
      </c>
      <c r="H457" s="26">
        <v>3533.46</v>
      </c>
      <c r="I457" s="309" t="s">
        <v>291</v>
      </c>
      <c r="J457" s="310"/>
      <c r="K457" s="171"/>
    </row>
    <row r="458" spans="2:11" s="224" customFormat="1" ht="27.6" customHeight="1" thickBot="1" x14ac:dyDescent="0.3">
      <c r="B458" s="30"/>
      <c r="C458" s="309" t="s">
        <v>313</v>
      </c>
      <c r="D458" s="309"/>
      <c r="E458" s="26" t="s">
        <v>126</v>
      </c>
      <c r="F458" s="26" t="s">
        <v>314</v>
      </c>
      <c r="G458" s="132">
        <v>87.18</v>
      </c>
      <c r="H458" s="26">
        <v>3661.56</v>
      </c>
      <c r="I458" s="309" t="s">
        <v>202</v>
      </c>
      <c r="J458" s="310"/>
      <c r="K458" s="171"/>
    </row>
    <row r="459" spans="2:11" s="224" customFormat="1" ht="56.4" customHeight="1" thickBot="1" x14ac:dyDescent="0.3">
      <c r="B459" s="30"/>
      <c r="C459" s="309" t="s">
        <v>315</v>
      </c>
      <c r="D459" s="309"/>
      <c r="E459" s="26" t="s">
        <v>128</v>
      </c>
      <c r="F459" s="26" t="s">
        <v>312</v>
      </c>
      <c r="G459" s="132">
        <v>233.74</v>
      </c>
      <c r="H459" s="26">
        <v>9817.08</v>
      </c>
      <c r="I459" s="309" t="s">
        <v>938</v>
      </c>
      <c r="J459" s="310"/>
      <c r="K459" s="171"/>
    </row>
    <row r="460" spans="2:11" s="224" customFormat="1" ht="53.4" thickBot="1" x14ac:dyDescent="0.3">
      <c r="B460" s="34"/>
      <c r="C460" s="307" t="s">
        <v>939</v>
      </c>
      <c r="D460" s="307"/>
      <c r="E460" s="35" t="s">
        <v>128</v>
      </c>
      <c r="F460" s="35" t="s">
        <v>316</v>
      </c>
      <c r="G460" s="133">
        <v>278.95</v>
      </c>
      <c r="H460" s="35">
        <v>11715.9</v>
      </c>
      <c r="I460" s="307" t="s">
        <v>291</v>
      </c>
      <c r="J460" s="308"/>
      <c r="K460" s="171"/>
    </row>
    <row r="461" spans="2:11" s="224" customFormat="1" ht="13.2" customHeight="1" thickBot="1" x14ac:dyDescent="0.3">
      <c r="B461" s="203"/>
      <c r="C461" s="394" t="s">
        <v>941</v>
      </c>
      <c r="D461" s="394"/>
      <c r="E461" s="394"/>
      <c r="F461" s="394"/>
      <c r="G461" s="394"/>
      <c r="H461" s="394"/>
      <c r="I461" s="394"/>
      <c r="J461" s="395"/>
      <c r="K461" s="171"/>
    </row>
    <row r="462" spans="2:11" s="224" customFormat="1" ht="28.2" customHeight="1" thickBot="1" x14ac:dyDescent="0.3">
      <c r="B462" s="200"/>
      <c r="C462" s="316" t="s">
        <v>947</v>
      </c>
      <c r="D462" s="316"/>
      <c r="E462" s="201" t="s">
        <v>128</v>
      </c>
      <c r="F462" s="201" t="s">
        <v>317</v>
      </c>
      <c r="G462" s="245">
        <v>102.47</v>
      </c>
      <c r="H462" s="201">
        <v>4303.74</v>
      </c>
      <c r="I462" s="316" t="s">
        <v>948</v>
      </c>
      <c r="J462" s="317"/>
      <c r="K462" s="171"/>
    </row>
    <row r="463" spans="2:11" s="224" customFormat="1" ht="19.8" thickBot="1" x14ac:dyDescent="0.3">
      <c r="B463" s="198"/>
      <c r="C463" s="375" t="s">
        <v>318</v>
      </c>
      <c r="D463" s="366"/>
      <c r="E463" s="366"/>
      <c r="F463" s="366"/>
      <c r="G463" s="366"/>
      <c r="H463" s="366"/>
      <c r="I463" s="366"/>
      <c r="J463" s="367"/>
      <c r="K463" s="171"/>
    </row>
    <row r="464" spans="2:11" s="224" customFormat="1" ht="14.4" thickBot="1" x14ac:dyDescent="0.3">
      <c r="B464" s="200"/>
      <c r="C464" s="396" t="s">
        <v>942</v>
      </c>
      <c r="D464" s="396"/>
      <c r="E464" s="396"/>
      <c r="F464" s="396"/>
      <c r="G464" s="396"/>
      <c r="H464" s="396"/>
      <c r="I464" s="396"/>
      <c r="J464" s="397"/>
      <c r="K464" s="171"/>
    </row>
    <row r="465" spans="2:11" ht="18.600000000000001" customHeight="1" x14ac:dyDescent="0.25">
      <c r="B465" s="103"/>
      <c r="C465" s="301" t="s">
        <v>949</v>
      </c>
      <c r="D465" s="301"/>
      <c r="E465" s="91" t="s">
        <v>946</v>
      </c>
      <c r="F465" s="91" t="s">
        <v>319</v>
      </c>
      <c r="G465" s="183">
        <v>11.02</v>
      </c>
      <c r="H465" s="91">
        <v>462.84</v>
      </c>
      <c r="I465" s="301" t="s">
        <v>291</v>
      </c>
      <c r="J465" s="302"/>
      <c r="K465" s="391"/>
    </row>
    <row r="466" spans="2:11" ht="25.2" customHeight="1" x14ac:dyDescent="0.25">
      <c r="B466" s="30"/>
      <c r="C466" s="309" t="s">
        <v>950</v>
      </c>
      <c r="D466" s="309"/>
      <c r="E466" s="26" t="s">
        <v>946</v>
      </c>
      <c r="F466" s="26" t="s">
        <v>320</v>
      </c>
      <c r="G466" s="132">
        <v>11.02</v>
      </c>
      <c r="H466" s="26">
        <v>462.84</v>
      </c>
      <c r="I466" s="309" t="s">
        <v>291</v>
      </c>
      <c r="J466" s="310"/>
      <c r="K466" s="392"/>
    </row>
    <row r="467" spans="2:11" ht="28.2" customHeight="1" x14ac:dyDescent="0.25">
      <c r="B467" s="30"/>
      <c r="C467" s="309" t="s">
        <v>951</v>
      </c>
      <c r="D467" s="309"/>
      <c r="E467" s="26" t="s">
        <v>946</v>
      </c>
      <c r="F467" s="26" t="s">
        <v>321</v>
      </c>
      <c r="G467" s="132">
        <v>11.02</v>
      </c>
      <c r="H467" s="26">
        <v>462.84</v>
      </c>
      <c r="I467" s="309" t="s">
        <v>291</v>
      </c>
      <c r="J467" s="310"/>
      <c r="K467" s="392"/>
    </row>
    <row r="468" spans="2:11" ht="27" customHeight="1" x14ac:dyDescent="0.25">
      <c r="B468" s="30"/>
      <c r="C468" s="309" t="s">
        <v>952</v>
      </c>
      <c r="D468" s="309"/>
      <c r="E468" s="26" t="s">
        <v>946</v>
      </c>
      <c r="F468" s="26" t="s">
        <v>322</v>
      </c>
      <c r="G468" s="132">
        <v>11.02</v>
      </c>
      <c r="H468" s="26">
        <v>462.84</v>
      </c>
      <c r="I468" s="309" t="s">
        <v>291</v>
      </c>
      <c r="J468" s="310"/>
      <c r="K468" s="392"/>
    </row>
    <row r="469" spans="2:11" ht="24" customHeight="1" x14ac:dyDescent="0.25">
      <c r="B469" s="30"/>
      <c r="C469" s="309" t="s">
        <v>953</v>
      </c>
      <c r="D469" s="309"/>
      <c r="E469" s="26" t="s">
        <v>946</v>
      </c>
      <c r="F469" s="26" t="s">
        <v>323</v>
      </c>
      <c r="G469" s="132">
        <v>11.02</v>
      </c>
      <c r="H469" s="26">
        <v>462.84</v>
      </c>
      <c r="I469" s="309" t="s">
        <v>291</v>
      </c>
      <c r="J469" s="310"/>
      <c r="K469" s="392"/>
    </row>
    <row r="470" spans="2:11" ht="13.8" customHeight="1" x14ac:dyDescent="0.25">
      <c r="B470" s="30"/>
      <c r="C470" s="309" t="s">
        <v>954</v>
      </c>
      <c r="D470" s="309"/>
      <c r="E470" s="26" t="s">
        <v>946</v>
      </c>
      <c r="F470" s="26" t="s">
        <v>324</v>
      </c>
      <c r="G470" s="132">
        <v>11.02</v>
      </c>
      <c r="H470" s="26">
        <v>462.84</v>
      </c>
      <c r="I470" s="309" t="s">
        <v>291</v>
      </c>
      <c r="J470" s="310"/>
      <c r="K470" s="392"/>
    </row>
    <row r="471" spans="2:11" x14ac:dyDescent="0.25">
      <c r="B471" s="30"/>
      <c r="C471" s="389" t="s">
        <v>943</v>
      </c>
      <c r="D471" s="389"/>
      <c r="E471" s="389"/>
      <c r="F471" s="389"/>
      <c r="G471" s="389"/>
      <c r="H471" s="389"/>
      <c r="I471" s="389"/>
      <c r="J471" s="390"/>
      <c r="K471" s="392"/>
    </row>
    <row r="472" spans="2:11" ht="26.4" customHeight="1" x14ac:dyDescent="0.25">
      <c r="B472" s="30"/>
      <c r="C472" s="309" t="s">
        <v>955</v>
      </c>
      <c r="D472" s="309"/>
      <c r="E472" s="26" t="s">
        <v>946</v>
      </c>
      <c r="F472" s="26" t="s">
        <v>325</v>
      </c>
      <c r="G472" s="132">
        <v>11.02</v>
      </c>
      <c r="H472" s="26">
        <v>462.84</v>
      </c>
      <c r="I472" s="309"/>
      <c r="J472" s="310"/>
      <c r="K472" s="392"/>
    </row>
    <row r="473" spans="2:11" ht="16.8" customHeight="1" x14ac:dyDescent="0.25">
      <c r="B473" s="30"/>
      <c r="C473" s="309" t="s">
        <v>956</v>
      </c>
      <c r="D473" s="309"/>
      <c r="E473" s="26" t="s">
        <v>946</v>
      </c>
      <c r="F473" s="26" t="s">
        <v>326</v>
      </c>
      <c r="G473" s="132">
        <v>11.02</v>
      </c>
      <c r="H473" s="26">
        <v>462.84</v>
      </c>
      <c r="I473" s="309" t="s">
        <v>291</v>
      </c>
      <c r="J473" s="310"/>
      <c r="K473" s="392"/>
    </row>
    <row r="474" spans="2:11" x14ac:dyDescent="0.25">
      <c r="B474" s="30"/>
      <c r="C474" s="389" t="s">
        <v>944</v>
      </c>
      <c r="D474" s="389"/>
      <c r="E474" s="389"/>
      <c r="F474" s="389"/>
      <c r="G474" s="389"/>
      <c r="H474" s="389"/>
      <c r="I474" s="389"/>
      <c r="J474" s="390"/>
      <c r="K474" s="392"/>
    </row>
    <row r="475" spans="2:11" ht="25.2" customHeight="1" thickBot="1" x14ac:dyDescent="0.3">
      <c r="B475" s="21"/>
      <c r="C475" s="379" t="s">
        <v>957</v>
      </c>
      <c r="D475" s="379"/>
      <c r="E475" s="193" t="s">
        <v>946</v>
      </c>
      <c r="F475" s="216" t="s">
        <v>320</v>
      </c>
      <c r="G475" s="217">
        <v>11.02</v>
      </c>
      <c r="H475" s="216">
        <v>462.84</v>
      </c>
      <c r="I475" s="380" t="s">
        <v>291</v>
      </c>
      <c r="J475" s="381"/>
      <c r="K475" s="393"/>
    </row>
    <row r="476" spans="2:11" ht="39" customHeight="1" thickBot="1" x14ac:dyDescent="0.3">
      <c r="B476" s="50"/>
      <c r="C476" s="379" t="s">
        <v>958</v>
      </c>
      <c r="D476" s="379"/>
      <c r="E476" s="193" t="s">
        <v>946</v>
      </c>
      <c r="F476" s="216" t="s">
        <v>327</v>
      </c>
      <c r="G476" s="217">
        <v>11.02</v>
      </c>
      <c r="H476" s="216">
        <v>462.84</v>
      </c>
      <c r="I476" s="380" t="s">
        <v>291</v>
      </c>
      <c r="J476" s="381"/>
      <c r="K476" s="7"/>
    </row>
    <row r="477" spans="2:11" ht="15" customHeight="1" thickBot="1" x14ac:dyDescent="0.3">
      <c r="B477" s="21"/>
      <c r="C477" s="379" t="s">
        <v>959</v>
      </c>
      <c r="D477" s="379"/>
      <c r="E477" s="193" t="s">
        <v>946</v>
      </c>
      <c r="F477" s="216" t="s">
        <v>328</v>
      </c>
      <c r="G477" s="217">
        <v>11.02</v>
      </c>
      <c r="H477" s="216">
        <v>462.84</v>
      </c>
      <c r="I477" s="380" t="s">
        <v>291</v>
      </c>
      <c r="J477" s="381"/>
      <c r="K477" s="7"/>
    </row>
    <row r="478" spans="2:11" ht="17.399999999999999" customHeight="1" thickBot="1" x14ac:dyDescent="0.3">
      <c r="B478" s="21"/>
      <c r="C478" s="379" t="s">
        <v>960</v>
      </c>
      <c r="D478" s="379"/>
      <c r="E478" s="193" t="s">
        <v>946</v>
      </c>
      <c r="F478" s="216" t="s">
        <v>328</v>
      </c>
      <c r="G478" s="217">
        <v>11.02</v>
      </c>
      <c r="H478" s="216">
        <v>462.84</v>
      </c>
      <c r="I478" s="380" t="s">
        <v>291</v>
      </c>
      <c r="J478" s="381"/>
      <c r="K478" s="7"/>
    </row>
    <row r="479" spans="2:11" ht="14.4" thickBot="1" x14ac:dyDescent="0.3">
      <c r="B479" s="21"/>
      <c r="C479" s="382" t="s">
        <v>945</v>
      </c>
      <c r="D479" s="382"/>
      <c r="E479" s="382"/>
      <c r="F479" s="382"/>
      <c r="G479" s="382"/>
      <c r="H479" s="382"/>
      <c r="I479" s="382"/>
      <c r="J479" s="383"/>
      <c r="K479" s="7"/>
    </row>
    <row r="480" spans="2:11" ht="26.4" customHeight="1" thickBot="1" x14ac:dyDescent="0.3">
      <c r="B480" s="22"/>
      <c r="C480" s="384" t="s">
        <v>329</v>
      </c>
      <c r="D480" s="384"/>
      <c r="E480" s="246" t="s">
        <v>946</v>
      </c>
      <c r="F480" s="247" t="s">
        <v>330</v>
      </c>
      <c r="G480" s="248">
        <v>11.02</v>
      </c>
      <c r="H480" s="247">
        <v>462.84</v>
      </c>
      <c r="I480" s="385" t="s">
        <v>291</v>
      </c>
      <c r="J480" s="386"/>
      <c r="K480" s="6"/>
    </row>
    <row r="481" spans="2:11" s="224" customFormat="1" ht="19.8" thickBot="1" x14ac:dyDescent="0.4">
      <c r="B481" s="249"/>
      <c r="C481" s="387" t="s">
        <v>961</v>
      </c>
      <c r="D481" s="387"/>
      <c r="E481" s="387"/>
      <c r="F481" s="387"/>
      <c r="G481" s="387"/>
      <c r="H481" s="387"/>
      <c r="I481" s="387"/>
      <c r="J481" s="388"/>
      <c r="K481" s="70"/>
    </row>
    <row r="482" spans="2:11" s="224" customFormat="1" ht="53.4" thickBot="1" x14ac:dyDescent="0.3">
      <c r="B482" s="103"/>
      <c r="C482" s="301" t="s">
        <v>962</v>
      </c>
      <c r="D482" s="301"/>
      <c r="E482" s="91" t="s">
        <v>964</v>
      </c>
      <c r="F482" s="91" t="s">
        <v>965</v>
      </c>
      <c r="G482" s="183">
        <v>355.03</v>
      </c>
      <c r="H482" s="91">
        <v>14911.26</v>
      </c>
      <c r="I482" s="301" t="s">
        <v>200</v>
      </c>
      <c r="J482" s="302"/>
      <c r="K482" s="171"/>
    </row>
    <row r="483" spans="2:11" s="224" customFormat="1" ht="53.4" thickBot="1" x14ac:dyDescent="0.3">
      <c r="B483" s="136"/>
      <c r="C483" s="376" t="s">
        <v>963</v>
      </c>
      <c r="D483" s="376"/>
      <c r="E483" s="89" t="s">
        <v>964</v>
      </c>
      <c r="F483" s="89" t="s">
        <v>965</v>
      </c>
      <c r="G483" s="137">
        <v>330.77</v>
      </c>
      <c r="H483" s="89">
        <v>13892.34</v>
      </c>
      <c r="I483" s="376" t="s">
        <v>200</v>
      </c>
      <c r="J483" s="377"/>
      <c r="K483" s="171"/>
    </row>
    <row r="484" spans="2:11" s="224" customFormat="1" ht="19.8" thickBot="1" x14ac:dyDescent="0.3">
      <c r="B484" s="203"/>
      <c r="C484" s="304" t="s">
        <v>966</v>
      </c>
      <c r="D484" s="304"/>
      <c r="E484" s="304"/>
      <c r="F484" s="304"/>
      <c r="G484" s="304"/>
      <c r="H484" s="304"/>
      <c r="I484" s="304"/>
      <c r="J484" s="305"/>
      <c r="K484" s="171"/>
    </row>
    <row r="485" spans="2:11" ht="30.6" customHeight="1" thickBot="1" x14ac:dyDescent="0.3">
      <c r="B485" s="106"/>
      <c r="C485" s="358" t="s">
        <v>972</v>
      </c>
      <c r="D485" s="358"/>
      <c r="E485" s="240" t="s">
        <v>128</v>
      </c>
      <c r="F485" s="240" t="s">
        <v>967</v>
      </c>
      <c r="G485" s="141">
        <v>3.86</v>
      </c>
      <c r="H485" s="240">
        <v>162.12</v>
      </c>
      <c r="I485" s="358" t="s">
        <v>200</v>
      </c>
      <c r="J485" s="378"/>
      <c r="K485" s="7"/>
    </row>
    <row r="486" spans="2:11" s="224" customFormat="1" ht="14.4" thickBot="1" x14ac:dyDescent="0.3">
      <c r="B486" s="30"/>
      <c r="C486" s="309" t="s">
        <v>970</v>
      </c>
      <c r="D486" s="309"/>
      <c r="E486" s="26" t="s">
        <v>128</v>
      </c>
      <c r="F486" s="26" t="s">
        <v>968</v>
      </c>
      <c r="G486" s="132">
        <v>3.64</v>
      </c>
      <c r="H486" s="26">
        <v>152.88</v>
      </c>
      <c r="I486" s="309" t="s">
        <v>200</v>
      </c>
      <c r="J486" s="310"/>
      <c r="K486" s="171"/>
    </row>
    <row r="487" spans="2:11" s="224" customFormat="1" ht="40.200000000000003" thickBot="1" x14ac:dyDescent="0.3">
      <c r="B487" s="30"/>
      <c r="C487" s="309" t="s">
        <v>971</v>
      </c>
      <c r="D487" s="309"/>
      <c r="E487" s="26" t="s">
        <v>128</v>
      </c>
      <c r="F487" s="26" t="s">
        <v>969</v>
      </c>
      <c r="G487" s="132">
        <v>3.31</v>
      </c>
      <c r="H487" s="26">
        <v>139.02000000000001</v>
      </c>
      <c r="I487" s="309" t="s">
        <v>200</v>
      </c>
      <c r="J487" s="310"/>
      <c r="K487" s="171"/>
    </row>
    <row r="488" spans="2:11" s="224" customFormat="1" ht="27" thickBot="1" x14ac:dyDescent="0.3">
      <c r="B488" s="30"/>
      <c r="C488" s="309" t="s">
        <v>331</v>
      </c>
      <c r="D488" s="309"/>
      <c r="E488" s="26" t="s">
        <v>128</v>
      </c>
      <c r="F488" s="26" t="s">
        <v>967</v>
      </c>
      <c r="G488" s="132">
        <v>3.86</v>
      </c>
      <c r="H488" s="26">
        <v>162.12</v>
      </c>
      <c r="I488" s="309" t="s">
        <v>200</v>
      </c>
      <c r="J488" s="310"/>
      <c r="K488" s="171"/>
    </row>
    <row r="489" spans="2:11" ht="40.200000000000003" thickBot="1" x14ac:dyDescent="0.3">
      <c r="B489" s="32"/>
      <c r="C489" s="355" t="s">
        <v>973</v>
      </c>
      <c r="D489" s="355"/>
      <c r="E489" s="155" t="s">
        <v>128</v>
      </c>
      <c r="F489" s="155" t="s">
        <v>969</v>
      </c>
      <c r="G489" s="134">
        <v>3.86</v>
      </c>
      <c r="H489" s="155">
        <v>162.12</v>
      </c>
      <c r="I489" s="355" t="s">
        <v>200</v>
      </c>
      <c r="J489" s="356"/>
      <c r="K489" s="7"/>
    </row>
    <row r="490" spans="2:11" s="224" customFormat="1" ht="27.6" customHeight="1" thickBot="1" x14ac:dyDescent="0.3">
      <c r="B490" s="34"/>
      <c r="C490" s="307" t="s">
        <v>332</v>
      </c>
      <c r="D490" s="307"/>
      <c r="E490" s="35" t="s">
        <v>128</v>
      </c>
      <c r="F490" s="35" t="s">
        <v>969</v>
      </c>
      <c r="G490" s="133">
        <v>5.52</v>
      </c>
      <c r="H490" s="35">
        <v>231.84</v>
      </c>
      <c r="I490" s="307" t="s">
        <v>200</v>
      </c>
      <c r="J490" s="308"/>
      <c r="K490" s="171"/>
    </row>
    <row r="491" spans="2:11" s="224" customFormat="1" ht="19.8" thickBot="1" x14ac:dyDescent="0.3">
      <c r="B491" s="198"/>
      <c r="C491" s="375" t="s">
        <v>974</v>
      </c>
      <c r="D491" s="366"/>
      <c r="E491" s="366"/>
      <c r="F491" s="366"/>
      <c r="G491" s="366"/>
      <c r="H491" s="366"/>
      <c r="I491" s="366"/>
      <c r="J491" s="367"/>
      <c r="K491" s="171"/>
    </row>
    <row r="492" spans="2:11" s="224" customFormat="1" ht="33.6" customHeight="1" thickBot="1" x14ac:dyDescent="0.3">
      <c r="B492" s="103"/>
      <c r="C492" s="301" t="s">
        <v>975</v>
      </c>
      <c r="D492" s="301"/>
      <c r="E492" s="91" t="s">
        <v>128</v>
      </c>
      <c r="F492" s="91" t="s">
        <v>976</v>
      </c>
      <c r="G492" s="183">
        <v>5.14</v>
      </c>
      <c r="H492" s="91">
        <v>215.88</v>
      </c>
      <c r="I492" s="301" t="s">
        <v>200</v>
      </c>
      <c r="J492" s="302"/>
      <c r="K492" s="171"/>
    </row>
    <row r="493" spans="2:11" s="224" customFormat="1" ht="28.2" customHeight="1" x14ac:dyDescent="0.25">
      <c r="B493" s="30"/>
      <c r="C493" s="309" t="s">
        <v>977</v>
      </c>
      <c r="D493" s="309"/>
      <c r="E493" s="26" t="s">
        <v>128</v>
      </c>
      <c r="F493" s="26" t="s">
        <v>333</v>
      </c>
      <c r="G493" s="132">
        <v>5.14</v>
      </c>
      <c r="H493" s="26">
        <v>215.88</v>
      </c>
      <c r="I493" s="309" t="s">
        <v>200</v>
      </c>
      <c r="J493" s="310"/>
      <c r="K493" s="323"/>
    </row>
    <row r="494" spans="2:11" s="224" customFormat="1" ht="28.2" customHeight="1" thickBot="1" x14ac:dyDescent="0.3">
      <c r="B494" s="30"/>
      <c r="C494" s="309" t="s">
        <v>978</v>
      </c>
      <c r="D494" s="309"/>
      <c r="E494" s="26" t="s">
        <v>128</v>
      </c>
      <c r="F494" s="26" t="s">
        <v>334</v>
      </c>
      <c r="G494" s="132">
        <v>5.14</v>
      </c>
      <c r="H494" s="26">
        <v>215.88</v>
      </c>
      <c r="I494" s="309" t="s">
        <v>200</v>
      </c>
      <c r="J494" s="310"/>
      <c r="K494" s="325"/>
    </row>
    <row r="495" spans="2:11" s="224" customFormat="1" ht="30.6" customHeight="1" thickBot="1" x14ac:dyDescent="0.3">
      <c r="B495" s="30"/>
      <c r="C495" s="309" t="s">
        <v>335</v>
      </c>
      <c r="D495" s="309"/>
      <c r="E495" s="26" t="s">
        <v>128</v>
      </c>
      <c r="F495" s="26" t="s">
        <v>976</v>
      </c>
      <c r="G495" s="132">
        <v>15.76</v>
      </c>
      <c r="H495" s="26">
        <v>661.92</v>
      </c>
      <c r="I495" s="309" t="s">
        <v>336</v>
      </c>
      <c r="J495" s="310"/>
      <c r="K495" s="171"/>
    </row>
    <row r="496" spans="2:11" s="224" customFormat="1" ht="30.6" customHeight="1" thickBot="1" x14ac:dyDescent="0.3">
      <c r="B496" s="30"/>
      <c r="C496" s="309" t="s">
        <v>337</v>
      </c>
      <c r="D496" s="309"/>
      <c r="E496" s="26" t="s">
        <v>128</v>
      </c>
      <c r="F496" s="26" t="s">
        <v>334</v>
      </c>
      <c r="G496" s="132">
        <v>15.76</v>
      </c>
      <c r="H496" s="26">
        <v>661.92</v>
      </c>
      <c r="I496" s="309" t="s">
        <v>336</v>
      </c>
      <c r="J496" s="310"/>
      <c r="K496" s="171"/>
    </row>
    <row r="497" spans="2:11" s="224" customFormat="1" ht="23.4" customHeight="1" thickBot="1" x14ac:dyDescent="0.3">
      <c r="B497" s="30"/>
      <c r="C497" s="309" t="s">
        <v>979</v>
      </c>
      <c r="D497" s="309"/>
      <c r="E497" s="26" t="s">
        <v>126</v>
      </c>
      <c r="F497" s="26" t="s">
        <v>980</v>
      </c>
      <c r="G497" s="132">
        <v>5.52</v>
      </c>
      <c r="H497" s="26">
        <v>231.84</v>
      </c>
      <c r="I497" s="309" t="s">
        <v>200</v>
      </c>
      <c r="J497" s="310"/>
      <c r="K497" s="171"/>
    </row>
    <row r="498" spans="2:11" s="224" customFormat="1" ht="18.600000000000001" customHeight="1" thickBot="1" x14ac:dyDescent="0.3">
      <c r="B498" s="30"/>
      <c r="C498" s="309" t="s">
        <v>981</v>
      </c>
      <c r="D498" s="309"/>
      <c r="E498" s="26" t="s">
        <v>128</v>
      </c>
      <c r="F498" s="26"/>
      <c r="G498" s="132">
        <v>5.52</v>
      </c>
      <c r="H498" s="26">
        <v>231.84</v>
      </c>
      <c r="I498" s="309" t="s">
        <v>200</v>
      </c>
      <c r="J498" s="310"/>
      <c r="K498" s="171"/>
    </row>
    <row r="499" spans="2:11" s="224" customFormat="1" ht="43.2" customHeight="1" x14ac:dyDescent="0.25">
      <c r="B499" s="30"/>
      <c r="C499" s="309" t="s">
        <v>338</v>
      </c>
      <c r="D499" s="309"/>
      <c r="E499" s="26" t="s">
        <v>128</v>
      </c>
      <c r="F499" s="26" t="s">
        <v>976</v>
      </c>
      <c r="G499" s="132">
        <v>16</v>
      </c>
      <c r="H499" s="26">
        <v>672</v>
      </c>
      <c r="I499" s="309" t="s">
        <v>982</v>
      </c>
      <c r="J499" s="310"/>
      <c r="K499" s="323"/>
    </row>
    <row r="500" spans="2:11" s="224" customFormat="1" ht="33.6" customHeight="1" thickBot="1" x14ac:dyDescent="0.3">
      <c r="B500" s="34"/>
      <c r="C500" s="307" t="s">
        <v>339</v>
      </c>
      <c r="D500" s="307"/>
      <c r="E500" s="35" t="s">
        <v>128</v>
      </c>
      <c r="F500" s="35" t="s">
        <v>333</v>
      </c>
      <c r="G500" s="133">
        <v>18</v>
      </c>
      <c r="H500" s="35">
        <v>756</v>
      </c>
      <c r="I500" s="307" t="s">
        <v>1373</v>
      </c>
      <c r="J500" s="308"/>
      <c r="K500" s="325"/>
    </row>
    <row r="501" spans="2:11" s="224" customFormat="1" ht="19.8" thickBot="1" x14ac:dyDescent="0.4">
      <c r="B501" s="250"/>
      <c r="C501" s="374" t="s">
        <v>340</v>
      </c>
      <c r="D501" s="360"/>
      <c r="E501" s="360"/>
      <c r="F501" s="360"/>
      <c r="G501" s="360"/>
      <c r="H501" s="360"/>
      <c r="I501" s="360"/>
      <c r="J501" s="361"/>
      <c r="K501" s="171"/>
    </row>
    <row r="502" spans="2:11" s="224" customFormat="1" ht="14.4" thickBot="1" x14ac:dyDescent="0.3">
      <c r="B502" s="66"/>
      <c r="C502" s="301" t="s">
        <v>341</v>
      </c>
      <c r="D502" s="301"/>
      <c r="E502" s="91" t="s">
        <v>128</v>
      </c>
      <c r="F502" s="91" t="s">
        <v>342</v>
      </c>
      <c r="G502" s="183">
        <v>11.03</v>
      </c>
      <c r="H502" s="91">
        <v>463.26</v>
      </c>
      <c r="I502" s="301" t="s">
        <v>200</v>
      </c>
      <c r="J502" s="302"/>
      <c r="K502" s="171"/>
    </row>
    <row r="503" spans="2:11" s="224" customFormat="1" ht="14.4" thickBot="1" x14ac:dyDescent="0.3">
      <c r="B503" s="21"/>
      <c r="C503" s="309" t="s">
        <v>983</v>
      </c>
      <c r="D503" s="309"/>
      <c r="E503" s="26" t="s">
        <v>128</v>
      </c>
      <c r="F503" s="26" t="s">
        <v>342</v>
      </c>
      <c r="G503" s="132">
        <v>11.03</v>
      </c>
      <c r="H503" s="26">
        <v>463.26</v>
      </c>
      <c r="I503" s="309" t="s">
        <v>200</v>
      </c>
      <c r="J503" s="310"/>
      <c r="K503" s="171"/>
    </row>
    <row r="504" spans="2:11" s="224" customFormat="1" ht="14.4" thickBot="1" x14ac:dyDescent="0.3">
      <c r="B504" s="21"/>
      <c r="C504" s="309" t="s">
        <v>984</v>
      </c>
      <c r="D504" s="309"/>
      <c r="E504" s="26" t="s">
        <v>128</v>
      </c>
      <c r="F504" s="26" t="s">
        <v>343</v>
      </c>
      <c r="G504" s="132">
        <v>11.03</v>
      </c>
      <c r="H504" s="26">
        <v>463.26</v>
      </c>
      <c r="I504" s="309" t="s">
        <v>200</v>
      </c>
      <c r="J504" s="310"/>
      <c r="K504" s="171"/>
    </row>
    <row r="505" spans="2:11" s="224" customFormat="1" ht="14.4" thickBot="1" x14ac:dyDescent="0.3">
      <c r="B505" s="21"/>
      <c r="C505" s="309" t="s">
        <v>344</v>
      </c>
      <c r="D505" s="309"/>
      <c r="E505" s="26" t="s">
        <v>128</v>
      </c>
      <c r="F505" s="26" t="s">
        <v>343</v>
      </c>
      <c r="G505" s="132">
        <v>11.03</v>
      </c>
      <c r="H505" s="26">
        <v>463.26</v>
      </c>
      <c r="I505" s="309" t="s">
        <v>200</v>
      </c>
      <c r="J505" s="310"/>
      <c r="K505" s="171"/>
    </row>
    <row r="506" spans="2:11" s="224" customFormat="1" ht="14.4" thickBot="1" x14ac:dyDescent="0.3">
      <c r="B506" s="22"/>
      <c r="C506" s="307" t="s">
        <v>985</v>
      </c>
      <c r="D506" s="307"/>
      <c r="E506" s="35" t="s">
        <v>128</v>
      </c>
      <c r="F506" s="35" t="s">
        <v>345</v>
      </c>
      <c r="G506" s="133">
        <v>11.03</v>
      </c>
      <c r="H506" s="35">
        <v>463.26</v>
      </c>
      <c r="I506" s="307" t="s">
        <v>200</v>
      </c>
      <c r="J506" s="308"/>
      <c r="K506" s="171"/>
    </row>
    <row r="507" spans="2:11" s="224" customFormat="1" ht="19.8" thickBot="1" x14ac:dyDescent="0.4">
      <c r="B507" s="71"/>
      <c r="C507" s="374" t="s">
        <v>346</v>
      </c>
      <c r="D507" s="360"/>
      <c r="E507" s="360"/>
      <c r="F507" s="360"/>
      <c r="G507" s="360"/>
      <c r="H507" s="360"/>
      <c r="I507" s="360"/>
      <c r="J507" s="361"/>
      <c r="K507" s="171"/>
    </row>
    <row r="508" spans="2:11" s="224" customFormat="1" ht="14.4" thickBot="1" x14ac:dyDescent="0.3">
      <c r="B508" s="66"/>
      <c r="C508" s="301" t="s">
        <v>986</v>
      </c>
      <c r="D508" s="301"/>
      <c r="E508" s="91" t="s">
        <v>128</v>
      </c>
      <c r="F508" s="91" t="s">
        <v>343</v>
      </c>
      <c r="G508" s="183">
        <v>5.13</v>
      </c>
      <c r="H508" s="91">
        <v>215.46</v>
      </c>
      <c r="I508" s="301" t="s">
        <v>200</v>
      </c>
      <c r="J508" s="302"/>
      <c r="K508" s="171"/>
    </row>
    <row r="509" spans="2:11" s="224" customFormat="1" ht="14.4" thickBot="1" x14ac:dyDescent="0.3">
      <c r="B509" s="22"/>
      <c r="C509" s="307" t="s">
        <v>987</v>
      </c>
      <c r="D509" s="307"/>
      <c r="E509" s="35" t="s">
        <v>128</v>
      </c>
      <c r="F509" s="35" t="s">
        <v>343</v>
      </c>
      <c r="G509" s="133">
        <v>5.13</v>
      </c>
      <c r="H509" s="35">
        <v>215.46</v>
      </c>
      <c r="I509" s="307" t="s">
        <v>200</v>
      </c>
      <c r="J509" s="308"/>
      <c r="K509" s="171"/>
    </row>
    <row r="510" spans="2:11" s="224" customFormat="1" ht="14.4" thickBot="1" x14ac:dyDescent="0.3">
      <c r="B510" s="66"/>
      <c r="C510" s="368" t="s">
        <v>988</v>
      </c>
      <c r="D510" s="369"/>
      <c r="E510" s="369"/>
      <c r="F510" s="369"/>
      <c r="G510" s="369"/>
      <c r="H510" s="369"/>
      <c r="I510" s="369"/>
      <c r="J510" s="370"/>
      <c r="K510" s="171"/>
    </row>
    <row r="511" spans="2:11" s="224" customFormat="1" ht="14.4" thickBot="1" x14ac:dyDescent="0.3">
      <c r="B511" s="22"/>
      <c r="C511" s="371"/>
      <c r="D511" s="372"/>
      <c r="E511" s="372"/>
      <c r="F511" s="372"/>
      <c r="G511" s="372"/>
      <c r="H511" s="372"/>
      <c r="I511" s="372"/>
      <c r="J511" s="373"/>
      <c r="K511" s="171"/>
    </row>
    <row r="512" spans="2:11" s="224" customFormat="1" ht="14.4" thickBot="1" x14ac:dyDescent="0.3">
      <c r="B512" s="66"/>
      <c r="C512" s="301" t="s">
        <v>989</v>
      </c>
      <c r="D512" s="301"/>
      <c r="E512" s="91" t="s">
        <v>126</v>
      </c>
      <c r="F512" s="91"/>
      <c r="G512" s="183">
        <v>6.62</v>
      </c>
      <c r="H512" s="91">
        <v>278.04000000000002</v>
      </c>
      <c r="I512" s="301"/>
      <c r="J512" s="302"/>
      <c r="K512" s="171"/>
    </row>
    <row r="513" spans="2:11" s="224" customFormat="1" ht="14.4" thickBot="1" x14ac:dyDescent="0.3">
      <c r="B513" s="21"/>
      <c r="C513" s="309" t="s">
        <v>990</v>
      </c>
      <c r="D513" s="309"/>
      <c r="E513" s="26" t="s">
        <v>126</v>
      </c>
      <c r="F513" s="26"/>
      <c r="G513" s="132">
        <v>6.62</v>
      </c>
      <c r="H513" s="26">
        <v>278.04000000000002</v>
      </c>
      <c r="I513" s="309"/>
      <c r="J513" s="310"/>
      <c r="K513" s="171"/>
    </row>
    <row r="514" spans="2:11" s="224" customFormat="1" ht="14.4" thickBot="1" x14ac:dyDescent="0.3">
      <c r="B514" s="21"/>
      <c r="C514" s="309" t="s">
        <v>991</v>
      </c>
      <c r="D514" s="309"/>
      <c r="E514" s="26" t="s">
        <v>126</v>
      </c>
      <c r="F514" s="26"/>
      <c r="G514" s="132">
        <v>7.72</v>
      </c>
      <c r="H514" s="26">
        <v>324.24</v>
      </c>
      <c r="I514" s="309"/>
      <c r="J514" s="310"/>
      <c r="K514" s="171"/>
    </row>
    <row r="515" spans="2:11" s="224" customFormat="1" ht="14.4" thickBot="1" x14ac:dyDescent="0.3">
      <c r="B515" s="21"/>
      <c r="C515" s="309" t="s">
        <v>992</v>
      </c>
      <c r="D515" s="309"/>
      <c r="E515" s="26" t="s">
        <v>126</v>
      </c>
      <c r="F515" s="26"/>
      <c r="G515" s="132">
        <v>7.72</v>
      </c>
      <c r="H515" s="26">
        <v>324.24</v>
      </c>
      <c r="I515" s="309"/>
      <c r="J515" s="310"/>
      <c r="K515" s="171"/>
    </row>
    <row r="516" spans="2:11" s="224" customFormat="1" ht="14.4" thickBot="1" x14ac:dyDescent="0.3">
      <c r="B516" s="22"/>
      <c r="C516" s="364"/>
      <c r="D516" s="364"/>
      <c r="E516" s="64"/>
      <c r="F516" s="64"/>
      <c r="G516" s="64"/>
      <c r="H516" s="64"/>
      <c r="I516" s="64"/>
      <c r="J516" s="74"/>
      <c r="K516" s="171"/>
    </row>
    <row r="517" spans="2:11" s="224" customFormat="1" ht="19.8" thickBot="1" x14ac:dyDescent="0.3">
      <c r="B517" s="71"/>
      <c r="C517" s="365" t="s">
        <v>993</v>
      </c>
      <c r="D517" s="366"/>
      <c r="E517" s="366"/>
      <c r="F517" s="366"/>
      <c r="G517" s="366"/>
      <c r="H517" s="366"/>
      <c r="I517" s="366"/>
      <c r="J517" s="367"/>
      <c r="K517" s="171"/>
    </row>
    <row r="518" spans="2:11" s="224" customFormat="1" ht="14.4" thickBot="1" x14ac:dyDescent="0.3">
      <c r="B518" s="66"/>
      <c r="C518" s="301" t="s">
        <v>347</v>
      </c>
      <c r="D518" s="301"/>
      <c r="E518" s="91" t="s">
        <v>128</v>
      </c>
      <c r="F518" s="91" t="s">
        <v>333</v>
      </c>
      <c r="G518" s="183">
        <v>8.83</v>
      </c>
      <c r="H518" s="91">
        <v>370.86</v>
      </c>
      <c r="I518" s="301"/>
      <c r="J518" s="302"/>
      <c r="K518" s="171"/>
    </row>
    <row r="519" spans="2:11" s="224" customFormat="1" ht="14.4" thickBot="1" x14ac:dyDescent="0.3">
      <c r="B519" s="21"/>
      <c r="C519" s="309" t="s">
        <v>348</v>
      </c>
      <c r="D519" s="309"/>
      <c r="E519" s="26" t="s">
        <v>128</v>
      </c>
      <c r="F519" s="26" t="s">
        <v>333</v>
      </c>
      <c r="G519" s="132">
        <v>7.17</v>
      </c>
      <c r="H519" s="26">
        <v>301.14</v>
      </c>
      <c r="I519" s="309" t="s">
        <v>202</v>
      </c>
      <c r="J519" s="310"/>
      <c r="K519" s="171"/>
    </row>
    <row r="520" spans="2:11" ht="27.6" customHeight="1" thickBot="1" x14ac:dyDescent="0.3">
      <c r="B520" s="52"/>
      <c r="C520" s="362" t="s">
        <v>994</v>
      </c>
      <c r="D520" s="362"/>
      <c r="E520" s="222" t="s">
        <v>128</v>
      </c>
      <c r="F520" s="222" t="s">
        <v>349</v>
      </c>
      <c r="G520" s="223">
        <v>7.17</v>
      </c>
      <c r="H520" s="222">
        <v>301.14</v>
      </c>
      <c r="I520" s="362" t="s">
        <v>291</v>
      </c>
      <c r="J520" s="363"/>
      <c r="K520" s="7"/>
    </row>
    <row r="521" spans="2:11" s="224" customFormat="1" ht="19.8" thickBot="1" x14ac:dyDescent="0.4">
      <c r="B521" s="251"/>
      <c r="C521" s="359" t="s">
        <v>995</v>
      </c>
      <c r="D521" s="360"/>
      <c r="E521" s="360"/>
      <c r="F521" s="360"/>
      <c r="G521" s="360"/>
      <c r="H521" s="360"/>
      <c r="I521" s="360"/>
      <c r="J521" s="361"/>
      <c r="K521" s="171"/>
    </row>
    <row r="522" spans="2:11" s="224" customFormat="1" x14ac:dyDescent="0.25">
      <c r="B522" s="103"/>
      <c r="C522" s="301" t="s">
        <v>996</v>
      </c>
      <c r="D522" s="301"/>
      <c r="E522" s="91" t="s">
        <v>128</v>
      </c>
      <c r="F522" s="91" t="s">
        <v>350</v>
      </c>
      <c r="G522" s="183">
        <v>9.3800000000000008</v>
      </c>
      <c r="H522" s="91">
        <v>393.96</v>
      </c>
      <c r="I522" s="301" t="s">
        <v>200</v>
      </c>
      <c r="J522" s="302"/>
      <c r="K522" s="323"/>
    </row>
    <row r="523" spans="2:11" s="224" customFormat="1" x14ac:dyDescent="0.25">
      <c r="B523" s="30"/>
      <c r="C523" s="309" t="s">
        <v>997</v>
      </c>
      <c r="D523" s="309"/>
      <c r="E523" s="26" t="s">
        <v>128</v>
      </c>
      <c r="F523" s="26" t="s">
        <v>350</v>
      </c>
      <c r="G523" s="132">
        <v>9.3800000000000008</v>
      </c>
      <c r="H523" s="26">
        <v>393.96</v>
      </c>
      <c r="I523" s="309" t="s">
        <v>200</v>
      </c>
      <c r="J523" s="310"/>
      <c r="K523" s="324"/>
    </row>
    <row r="524" spans="2:11" s="224" customFormat="1" ht="14.4" thickBot="1" x14ac:dyDescent="0.3">
      <c r="B524" s="34"/>
      <c r="C524" s="307" t="s">
        <v>998</v>
      </c>
      <c r="D524" s="307"/>
      <c r="E524" s="35" t="s">
        <v>128</v>
      </c>
      <c r="F524" s="35" t="s">
        <v>350</v>
      </c>
      <c r="G524" s="133">
        <v>10.48</v>
      </c>
      <c r="H524" s="35">
        <v>440.16</v>
      </c>
      <c r="I524" s="307" t="s">
        <v>200</v>
      </c>
      <c r="J524" s="308"/>
      <c r="K524" s="325"/>
    </row>
    <row r="525" spans="2:11" s="224" customFormat="1" ht="19.8" thickBot="1" x14ac:dyDescent="0.3">
      <c r="B525" s="203"/>
      <c r="C525" s="304" t="s">
        <v>999</v>
      </c>
      <c r="D525" s="304"/>
      <c r="E525" s="304"/>
      <c r="F525" s="304"/>
      <c r="G525" s="304"/>
      <c r="H525" s="304"/>
      <c r="I525" s="304"/>
      <c r="J525" s="305"/>
      <c r="K525" s="171"/>
    </row>
    <row r="526" spans="2:11" s="224" customFormat="1" ht="14.4" thickBot="1" x14ac:dyDescent="0.3">
      <c r="B526" s="252"/>
      <c r="C526" s="353" t="s">
        <v>519</v>
      </c>
      <c r="D526" s="353"/>
      <c r="E526" s="253" t="s">
        <v>896</v>
      </c>
      <c r="F526" s="253" t="s">
        <v>634</v>
      </c>
      <c r="G526" s="253" t="s">
        <v>806</v>
      </c>
      <c r="H526" s="253" t="s">
        <v>632</v>
      </c>
      <c r="I526" s="353"/>
      <c r="J526" s="353"/>
      <c r="K526" s="171"/>
    </row>
    <row r="527" spans="2:11" s="224" customFormat="1" ht="40.200000000000003" thickBot="1" x14ac:dyDescent="0.3">
      <c r="B527" s="103"/>
      <c r="C527" s="301" t="s">
        <v>1000</v>
      </c>
      <c r="D527" s="301"/>
      <c r="E527" s="91" t="s">
        <v>128</v>
      </c>
      <c r="F527" s="91" t="s">
        <v>1001</v>
      </c>
      <c r="G527" s="183">
        <v>3.75</v>
      </c>
      <c r="H527" s="91">
        <v>157.5</v>
      </c>
      <c r="I527" s="301" t="s">
        <v>200</v>
      </c>
      <c r="J527" s="302"/>
      <c r="K527" s="171"/>
    </row>
    <row r="528" spans="2:11" s="224" customFormat="1" ht="53.4" thickBot="1" x14ac:dyDescent="0.3">
      <c r="B528" s="34"/>
      <c r="C528" s="307" t="s">
        <v>1002</v>
      </c>
      <c r="D528" s="307"/>
      <c r="E528" s="35" t="s">
        <v>128</v>
      </c>
      <c r="F528" s="35" t="s">
        <v>1003</v>
      </c>
      <c r="G528" s="133">
        <v>3.75</v>
      </c>
      <c r="H528" s="35">
        <v>157.5</v>
      </c>
      <c r="I528" s="307" t="s">
        <v>200</v>
      </c>
      <c r="J528" s="308"/>
      <c r="K528" s="171"/>
    </row>
    <row r="529" spans="2:11" s="224" customFormat="1" ht="19.8" thickBot="1" x14ac:dyDescent="0.3">
      <c r="B529" s="203"/>
      <c r="C529" s="304" t="s">
        <v>1004</v>
      </c>
      <c r="D529" s="304"/>
      <c r="E529" s="304"/>
      <c r="F529" s="304"/>
      <c r="G529" s="304"/>
      <c r="H529" s="304"/>
      <c r="I529" s="304"/>
      <c r="J529" s="305"/>
      <c r="K529" s="171"/>
    </row>
    <row r="530" spans="2:11" s="224" customFormat="1" ht="53.4" thickBot="1" x14ac:dyDescent="0.3">
      <c r="B530" s="103"/>
      <c r="C530" s="301" t="s">
        <v>1374</v>
      </c>
      <c r="D530" s="301"/>
      <c r="E530" s="91" t="s">
        <v>128</v>
      </c>
      <c r="F530" s="91" t="s">
        <v>1375</v>
      </c>
      <c r="G530" s="183">
        <v>3.09</v>
      </c>
      <c r="H530" s="91">
        <v>129.78</v>
      </c>
      <c r="I530" s="301" t="s">
        <v>200</v>
      </c>
      <c r="J530" s="302"/>
      <c r="K530" s="171"/>
    </row>
    <row r="531" spans="2:11" s="224" customFormat="1" ht="66.599999999999994" thickBot="1" x14ac:dyDescent="0.3">
      <c r="B531" s="34"/>
      <c r="C531" s="307" t="s">
        <v>351</v>
      </c>
      <c r="D531" s="307"/>
      <c r="E531" s="35" t="s">
        <v>128</v>
      </c>
      <c r="F531" s="35" t="s">
        <v>352</v>
      </c>
      <c r="G531" s="133">
        <v>3.09</v>
      </c>
      <c r="H531" s="35">
        <v>129.78</v>
      </c>
      <c r="I531" s="307" t="s">
        <v>200</v>
      </c>
      <c r="J531" s="308"/>
      <c r="K531" s="171"/>
    </row>
    <row r="532" spans="2:11" s="224" customFormat="1" ht="19.8" thickBot="1" x14ac:dyDescent="0.3">
      <c r="B532" s="203"/>
      <c r="C532" s="304" t="s">
        <v>1005</v>
      </c>
      <c r="D532" s="304"/>
      <c r="E532" s="304"/>
      <c r="F532" s="304"/>
      <c r="G532" s="304"/>
      <c r="H532" s="304"/>
      <c r="I532" s="304"/>
      <c r="J532" s="305"/>
      <c r="K532" s="171"/>
    </row>
    <row r="533" spans="2:11" s="224" customFormat="1" ht="17.399999999999999" customHeight="1" x14ac:dyDescent="0.25">
      <c r="B533" s="103"/>
      <c r="C533" s="301" t="s">
        <v>353</v>
      </c>
      <c r="D533" s="301"/>
      <c r="E533" s="91" t="s">
        <v>128</v>
      </c>
      <c r="F533" s="91" t="s">
        <v>354</v>
      </c>
      <c r="G533" s="183">
        <v>5.4</v>
      </c>
      <c r="H533" s="91">
        <v>226.8</v>
      </c>
      <c r="I533" s="301" t="s">
        <v>291</v>
      </c>
      <c r="J533" s="302"/>
      <c r="K533" s="323"/>
    </row>
    <row r="534" spans="2:11" s="224" customFormat="1" ht="19.8" customHeight="1" x14ac:dyDescent="0.25">
      <c r="B534" s="30"/>
      <c r="C534" s="309" t="s">
        <v>355</v>
      </c>
      <c r="D534" s="309"/>
      <c r="E534" s="26" t="s">
        <v>128</v>
      </c>
      <c r="F534" s="26" t="s">
        <v>356</v>
      </c>
      <c r="G534" s="132">
        <v>5.4</v>
      </c>
      <c r="H534" s="26">
        <v>226.8</v>
      </c>
      <c r="I534" s="309" t="s">
        <v>291</v>
      </c>
      <c r="J534" s="310"/>
      <c r="K534" s="324"/>
    </row>
    <row r="535" spans="2:11" s="224" customFormat="1" x14ac:dyDescent="0.25">
      <c r="B535" s="30"/>
      <c r="C535" s="309" t="s">
        <v>357</v>
      </c>
      <c r="D535" s="309"/>
      <c r="E535" s="26" t="s">
        <v>128</v>
      </c>
      <c r="F535" s="26" t="s">
        <v>358</v>
      </c>
      <c r="G535" s="132">
        <v>4.42</v>
      </c>
      <c r="H535" s="26">
        <v>185.64</v>
      </c>
      <c r="I535" s="309" t="s">
        <v>200</v>
      </c>
      <c r="J535" s="310"/>
      <c r="K535" s="324"/>
    </row>
    <row r="536" spans="2:11" s="224" customFormat="1" ht="19.2" customHeight="1" thickBot="1" x14ac:dyDescent="0.3">
      <c r="B536" s="34"/>
      <c r="C536" s="307" t="s">
        <v>359</v>
      </c>
      <c r="D536" s="307"/>
      <c r="E536" s="35" t="s">
        <v>128</v>
      </c>
      <c r="F536" s="35" t="s">
        <v>356</v>
      </c>
      <c r="G536" s="133">
        <v>4.42</v>
      </c>
      <c r="H536" s="35">
        <v>185.64</v>
      </c>
      <c r="I536" s="307" t="s">
        <v>200</v>
      </c>
      <c r="J536" s="308"/>
      <c r="K536" s="325"/>
    </row>
    <row r="537" spans="2:11" s="224" customFormat="1" ht="19.8" thickBot="1" x14ac:dyDescent="0.3">
      <c r="B537" s="203"/>
      <c r="C537" s="304" t="s">
        <v>1006</v>
      </c>
      <c r="D537" s="304"/>
      <c r="E537" s="304"/>
      <c r="F537" s="304"/>
      <c r="G537" s="304"/>
      <c r="H537" s="304"/>
      <c r="I537" s="304"/>
      <c r="J537" s="305"/>
      <c r="K537" s="171"/>
    </row>
    <row r="538" spans="2:11" s="224" customFormat="1" ht="27" thickBot="1" x14ac:dyDescent="0.3">
      <c r="B538" s="103"/>
      <c r="C538" s="301" t="s">
        <v>1007</v>
      </c>
      <c r="D538" s="301"/>
      <c r="E538" s="91" t="s">
        <v>128</v>
      </c>
      <c r="F538" s="91" t="s">
        <v>1008</v>
      </c>
      <c r="G538" s="183">
        <v>4.42</v>
      </c>
      <c r="H538" s="91">
        <v>185.64</v>
      </c>
      <c r="I538" s="301" t="s">
        <v>200</v>
      </c>
      <c r="J538" s="302"/>
      <c r="K538" s="171"/>
    </row>
    <row r="539" spans="2:11" s="224" customFormat="1" ht="14.4" thickBot="1" x14ac:dyDescent="0.3">
      <c r="B539" s="30"/>
      <c r="C539" s="309"/>
      <c r="D539" s="309"/>
      <c r="E539" s="309"/>
      <c r="F539" s="309"/>
      <c r="G539" s="309"/>
      <c r="H539" s="309"/>
      <c r="I539" s="309"/>
      <c r="J539" s="310"/>
      <c r="K539" s="171"/>
    </row>
    <row r="540" spans="2:11" s="224" customFormat="1" ht="14.4" thickBot="1" x14ac:dyDescent="0.3">
      <c r="B540" s="34"/>
      <c r="C540" s="307" t="s">
        <v>1009</v>
      </c>
      <c r="D540" s="307"/>
      <c r="E540" s="35" t="s">
        <v>128</v>
      </c>
      <c r="F540" s="35"/>
      <c r="G540" s="133">
        <v>9.93</v>
      </c>
      <c r="H540" s="35">
        <v>417.06</v>
      </c>
      <c r="I540" s="307" t="s">
        <v>200</v>
      </c>
      <c r="J540" s="308"/>
      <c r="K540" s="171"/>
    </row>
    <row r="541" spans="2:11" s="224" customFormat="1" ht="14.4" thickBot="1" x14ac:dyDescent="0.3">
      <c r="B541" s="38"/>
      <c r="C541" s="358"/>
      <c r="D541" s="358"/>
      <c r="E541" s="358"/>
      <c r="F541" s="358"/>
      <c r="G541" s="358"/>
      <c r="H541" s="358"/>
      <c r="I541" s="358"/>
      <c r="J541" s="358"/>
      <c r="K541" s="171"/>
    </row>
    <row r="542" spans="2:11" ht="14.4" thickBot="1" x14ac:dyDescent="0.3">
      <c r="B542" s="115"/>
      <c r="C542" s="357"/>
      <c r="D542" s="357"/>
      <c r="E542" s="357"/>
      <c r="F542" s="357"/>
      <c r="G542" s="357"/>
      <c r="H542" s="357"/>
      <c r="I542" s="357"/>
      <c r="J542" s="357"/>
      <c r="K542" s="7"/>
    </row>
    <row r="543" spans="2:11" s="255" customFormat="1" ht="19.8" thickBot="1" x14ac:dyDescent="0.35">
      <c r="B543" s="203"/>
      <c r="C543" s="304" t="s">
        <v>1010</v>
      </c>
      <c r="D543" s="304"/>
      <c r="E543" s="304"/>
      <c r="F543" s="304"/>
      <c r="G543" s="304"/>
      <c r="H543" s="304"/>
      <c r="I543" s="304"/>
      <c r="J543" s="305"/>
      <c r="K543" s="254"/>
    </row>
    <row r="544" spans="2:11" s="255" customFormat="1" ht="14.4" thickBot="1" x14ac:dyDescent="0.35">
      <c r="B544" s="123"/>
      <c r="C544" s="326" t="s">
        <v>519</v>
      </c>
      <c r="D544" s="326"/>
      <c r="E544" s="199" t="s">
        <v>1011</v>
      </c>
      <c r="F544" s="199" t="s">
        <v>1012</v>
      </c>
      <c r="G544" s="199"/>
      <c r="H544" s="199"/>
      <c r="I544" s="142"/>
      <c r="J544" s="256"/>
      <c r="K544" s="254"/>
    </row>
    <row r="545" spans="2:11" s="255" customFormat="1" ht="13.8" customHeight="1" thickBot="1" x14ac:dyDescent="0.35">
      <c r="B545" s="103"/>
      <c r="C545" s="301" t="s">
        <v>360</v>
      </c>
      <c r="D545" s="301"/>
      <c r="E545" s="183">
        <v>3.09</v>
      </c>
      <c r="F545" s="91">
        <v>129.78</v>
      </c>
      <c r="G545" s="301" t="s">
        <v>1014</v>
      </c>
      <c r="H545" s="301"/>
      <c r="I545" s="301"/>
      <c r="J545" s="302"/>
      <c r="K545" s="254"/>
    </row>
    <row r="546" spans="2:11" s="255" customFormat="1" ht="56.4" customHeight="1" thickBot="1" x14ac:dyDescent="0.35">
      <c r="B546" s="30"/>
      <c r="C546" s="309" t="s">
        <v>361</v>
      </c>
      <c r="D546" s="309"/>
      <c r="E546" s="132">
        <v>3.34</v>
      </c>
      <c r="F546" s="26">
        <v>140.28</v>
      </c>
      <c r="G546" s="309" t="s">
        <v>1015</v>
      </c>
      <c r="H546" s="309"/>
      <c r="I546" s="309"/>
      <c r="J546" s="310"/>
      <c r="K546" s="254"/>
    </row>
    <row r="547" spans="2:11" s="255" customFormat="1" ht="43.2" customHeight="1" thickBot="1" x14ac:dyDescent="0.35">
      <c r="B547" s="30"/>
      <c r="C547" s="309" t="s">
        <v>362</v>
      </c>
      <c r="D547" s="309"/>
      <c r="E547" s="132">
        <v>3.85</v>
      </c>
      <c r="F547" s="26">
        <v>161.69999999999999</v>
      </c>
      <c r="G547" s="309" t="s">
        <v>1016</v>
      </c>
      <c r="H547" s="309"/>
      <c r="I547" s="309"/>
      <c r="J547" s="310"/>
      <c r="K547" s="254"/>
    </row>
    <row r="548" spans="2:11" s="255" customFormat="1" ht="43.2" customHeight="1" thickBot="1" x14ac:dyDescent="0.35">
      <c r="B548" s="30"/>
      <c r="C548" s="309" t="s">
        <v>363</v>
      </c>
      <c r="D548" s="309"/>
      <c r="E548" s="132">
        <v>4.42</v>
      </c>
      <c r="F548" s="26">
        <v>185.64</v>
      </c>
      <c r="G548" s="309" t="s">
        <v>1017</v>
      </c>
      <c r="H548" s="309"/>
      <c r="I548" s="309"/>
      <c r="J548" s="310"/>
      <c r="K548" s="254"/>
    </row>
    <row r="549" spans="2:11" s="255" customFormat="1" ht="42" customHeight="1" thickBot="1" x14ac:dyDescent="0.35">
      <c r="B549" s="30"/>
      <c r="C549" s="309" t="s">
        <v>364</v>
      </c>
      <c r="D549" s="309"/>
      <c r="E549" s="132">
        <v>5</v>
      </c>
      <c r="F549" s="26">
        <v>210</v>
      </c>
      <c r="G549" s="309" t="s">
        <v>1018</v>
      </c>
      <c r="H549" s="309"/>
      <c r="I549" s="309"/>
      <c r="J549" s="310"/>
      <c r="K549" s="254"/>
    </row>
    <row r="550" spans="2:11" s="255" customFormat="1" ht="54.6" customHeight="1" thickBot="1" x14ac:dyDescent="0.35">
      <c r="B550" s="30"/>
      <c r="C550" s="309" t="s">
        <v>365</v>
      </c>
      <c r="D550" s="309"/>
      <c r="E550" s="132">
        <v>7</v>
      </c>
      <c r="F550" s="26">
        <v>294</v>
      </c>
      <c r="G550" s="309" t="s">
        <v>1019</v>
      </c>
      <c r="H550" s="309"/>
      <c r="I550" s="309"/>
      <c r="J550" s="310"/>
      <c r="K550" s="254"/>
    </row>
    <row r="551" spans="2:11" s="255" customFormat="1" ht="43.8" customHeight="1" thickBot="1" x14ac:dyDescent="0.35">
      <c r="B551" s="30"/>
      <c r="C551" s="309" t="s">
        <v>1022</v>
      </c>
      <c r="D551" s="309"/>
      <c r="E551" s="132">
        <v>3.97</v>
      </c>
      <c r="F551" s="26">
        <v>166.74</v>
      </c>
      <c r="G551" s="309" t="s">
        <v>1018</v>
      </c>
      <c r="H551" s="309"/>
      <c r="I551" s="309"/>
      <c r="J551" s="310"/>
      <c r="K551" s="254"/>
    </row>
    <row r="552" spans="2:11" s="255" customFormat="1" ht="55.8" customHeight="1" thickBot="1" x14ac:dyDescent="0.35">
      <c r="B552" s="30"/>
      <c r="C552" s="309" t="s">
        <v>1023</v>
      </c>
      <c r="D552" s="309"/>
      <c r="E552" s="132">
        <v>4.49</v>
      </c>
      <c r="F552" s="26">
        <v>188.58</v>
      </c>
      <c r="G552" s="309" t="s">
        <v>1020</v>
      </c>
      <c r="H552" s="309"/>
      <c r="I552" s="309"/>
      <c r="J552" s="310"/>
      <c r="K552" s="254"/>
    </row>
    <row r="553" spans="2:11" s="255" customFormat="1" ht="27" customHeight="1" thickBot="1" x14ac:dyDescent="0.35">
      <c r="B553" s="30"/>
      <c r="C553" s="309" t="s">
        <v>366</v>
      </c>
      <c r="D553" s="309"/>
      <c r="E553" s="132">
        <v>4.42</v>
      </c>
      <c r="F553" s="26">
        <v>185.64</v>
      </c>
      <c r="G553" s="309" t="s">
        <v>1021</v>
      </c>
      <c r="H553" s="309"/>
      <c r="I553" s="309"/>
      <c r="J553" s="310"/>
      <c r="K553" s="254"/>
    </row>
    <row r="554" spans="2:11" s="255" customFormat="1" ht="31.2" customHeight="1" thickBot="1" x14ac:dyDescent="0.35">
      <c r="B554" s="30"/>
      <c r="C554" s="309" t="s">
        <v>1024</v>
      </c>
      <c r="D554" s="309"/>
      <c r="E554" s="132">
        <v>3.5</v>
      </c>
      <c r="F554" s="26">
        <v>147</v>
      </c>
      <c r="G554" s="309" t="s">
        <v>1027</v>
      </c>
      <c r="H554" s="309"/>
      <c r="I554" s="309"/>
      <c r="J554" s="310"/>
      <c r="K554" s="254"/>
    </row>
    <row r="555" spans="2:11" s="255" customFormat="1" ht="55.8" customHeight="1" thickBot="1" x14ac:dyDescent="0.35">
      <c r="B555" s="30"/>
      <c r="C555" s="309" t="s">
        <v>1025</v>
      </c>
      <c r="D555" s="309"/>
      <c r="E555" s="132">
        <v>5.19</v>
      </c>
      <c r="F555" s="26">
        <v>217.98</v>
      </c>
      <c r="G555" s="309" t="s">
        <v>1028</v>
      </c>
      <c r="H555" s="309"/>
      <c r="I555" s="309"/>
      <c r="J555" s="310"/>
      <c r="K555" s="254"/>
    </row>
    <row r="556" spans="2:11" s="255" customFormat="1" ht="14.4" thickBot="1" x14ac:dyDescent="0.35">
      <c r="B556" s="30"/>
      <c r="C556" s="309" t="s">
        <v>1026</v>
      </c>
      <c r="D556" s="309"/>
      <c r="E556" s="132">
        <v>5.9</v>
      </c>
      <c r="F556" s="26">
        <v>247.8</v>
      </c>
      <c r="G556" s="309" t="s">
        <v>1029</v>
      </c>
      <c r="H556" s="309"/>
      <c r="I556" s="309"/>
      <c r="J556" s="310"/>
      <c r="K556" s="254"/>
    </row>
    <row r="557" spans="2:11" ht="30.6" customHeight="1" thickBot="1" x14ac:dyDescent="0.3">
      <c r="B557" s="32"/>
      <c r="C557" s="355" t="s">
        <v>1030</v>
      </c>
      <c r="D557" s="355"/>
      <c r="E557" s="220">
        <v>9.75</v>
      </c>
      <c r="F557" s="26">
        <v>409.5</v>
      </c>
      <c r="G557" s="355" t="s">
        <v>1031</v>
      </c>
      <c r="H557" s="355"/>
      <c r="I557" s="355"/>
      <c r="J557" s="356"/>
      <c r="K557" s="6"/>
    </row>
    <row r="558" spans="2:11" ht="26.4" customHeight="1" thickBot="1" x14ac:dyDescent="0.3">
      <c r="B558" s="30"/>
      <c r="C558" s="355" t="s">
        <v>367</v>
      </c>
      <c r="D558" s="355"/>
      <c r="E558" s="220">
        <v>3.75</v>
      </c>
      <c r="F558" s="26">
        <v>157.5</v>
      </c>
      <c r="G558" s="355" t="s">
        <v>1032</v>
      </c>
      <c r="H558" s="355"/>
      <c r="I558" s="355"/>
      <c r="J558" s="356"/>
      <c r="K558" s="6"/>
    </row>
    <row r="559" spans="2:11" ht="42.6" customHeight="1" thickBot="1" x14ac:dyDescent="0.3">
      <c r="B559" s="30"/>
      <c r="C559" s="355" t="s">
        <v>1033</v>
      </c>
      <c r="D559" s="355"/>
      <c r="E559" s="220">
        <v>5.4</v>
      </c>
      <c r="F559" s="26">
        <v>226.8</v>
      </c>
      <c r="G559" s="355" t="s">
        <v>1034</v>
      </c>
      <c r="H559" s="355"/>
      <c r="I559" s="355"/>
      <c r="J559" s="356"/>
      <c r="K559" s="6"/>
    </row>
    <row r="560" spans="2:11" ht="15" customHeight="1" thickBot="1" x14ac:dyDescent="0.3">
      <c r="B560" s="30"/>
      <c r="C560" s="355" t="s">
        <v>368</v>
      </c>
      <c r="D560" s="355"/>
      <c r="E560" s="220">
        <v>4.42</v>
      </c>
      <c r="F560" s="26">
        <v>185.64</v>
      </c>
      <c r="G560" s="355"/>
      <c r="H560" s="355"/>
      <c r="I560" s="355"/>
      <c r="J560" s="356"/>
      <c r="K560" s="6"/>
    </row>
    <row r="561" spans="2:11" ht="26.4" customHeight="1" thickBot="1" x14ac:dyDescent="0.3">
      <c r="B561" s="30"/>
      <c r="C561" s="355" t="s">
        <v>1035</v>
      </c>
      <c r="D561" s="355"/>
      <c r="E561" s="220">
        <v>10.77</v>
      </c>
      <c r="F561" s="26">
        <v>452.34</v>
      </c>
      <c r="G561" s="355"/>
      <c r="H561" s="355"/>
      <c r="I561" s="355"/>
      <c r="J561" s="356"/>
      <c r="K561" s="6"/>
    </row>
    <row r="562" spans="2:11" ht="14.4" thickBot="1" x14ac:dyDescent="0.3">
      <c r="B562" s="30"/>
      <c r="C562" s="355" t="s">
        <v>369</v>
      </c>
      <c r="D562" s="355"/>
      <c r="E562" s="220">
        <v>3.34</v>
      </c>
      <c r="F562" s="26">
        <v>140.28</v>
      </c>
      <c r="G562" s="355" t="s">
        <v>1036</v>
      </c>
      <c r="H562" s="355"/>
      <c r="I562" s="355"/>
      <c r="J562" s="356"/>
      <c r="K562" s="6"/>
    </row>
    <row r="563" spans="2:11" ht="14.4" thickBot="1" x14ac:dyDescent="0.3">
      <c r="B563" s="30"/>
      <c r="C563" s="355" t="s">
        <v>370</v>
      </c>
      <c r="D563" s="355"/>
      <c r="E563" s="220">
        <v>4.42</v>
      </c>
      <c r="F563" s="26">
        <v>185.64</v>
      </c>
      <c r="G563" s="355" t="s">
        <v>371</v>
      </c>
      <c r="H563" s="355"/>
      <c r="I563" s="355"/>
      <c r="J563" s="356"/>
      <c r="K563" s="6"/>
    </row>
    <row r="564" spans="2:11" ht="14.4" thickBot="1" x14ac:dyDescent="0.3">
      <c r="B564" s="30"/>
      <c r="C564" s="294" t="s">
        <v>372</v>
      </c>
      <c r="D564" s="294"/>
      <c r="E564" s="134">
        <v>3.85</v>
      </c>
      <c r="F564" s="26">
        <v>161.69999999999999</v>
      </c>
      <c r="G564" s="294" t="s">
        <v>371</v>
      </c>
      <c r="H564" s="294"/>
      <c r="I564" s="294"/>
      <c r="J564" s="295"/>
      <c r="K564" s="6"/>
    </row>
    <row r="565" spans="2:11" ht="15" customHeight="1" thickBot="1" x14ac:dyDescent="0.3">
      <c r="B565" s="32"/>
      <c r="C565" s="355" t="s">
        <v>1013</v>
      </c>
      <c r="D565" s="355"/>
      <c r="E565" s="155"/>
      <c r="F565" s="26">
        <v>0</v>
      </c>
      <c r="G565" s="355"/>
      <c r="H565" s="355"/>
      <c r="I565" s="355"/>
      <c r="J565" s="356"/>
      <c r="K565" s="6"/>
    </row>
    <row r="566" spans="2:11" ht="14.4" thickBot="1" x14ac:dyDescent="0.3">
      <c r="B566" s="30"/>
      <c r="C566" s="355" t="s">
        <v>1037</v>
      </c>
      <c r="D566" s="355"/>
      <c r="E566" s="220">
        <v>5.52</v>
      </c>
      <c r="F566" s="26">
        <v>231.84</v>
      </c>
      <c r="G566" s="355" t="s">
        <v>373</v>
      </c>
      <c r="H566" s="355"/>
      <c r="I566" s="355"/>
      <c r="J566" s="356"/>
      <c r="K566" s="6"/>
    </row>
    <row r="567" spans="2:11" ht="14.4" thickBot="1" x14ac:dyDescent="0.3">
      <c r="B567" s="30"/>
      <c r="C567" s="355" t="s">
        <v>374</v>
      </c>
      <c r="D567" s="355"/>
      <c r="E567" s="220">
        <v>12</v>
      </c>
      <c r="F567" s="26">
        <v>504</v>
      </c>
      <c r="G567" s="355" t="s">
        <v>1040</v>
      </c>
      <c r="H567" s="355"/>
      <c r="I567" s="355"/>
      <c r="J567" s="356"/>
      <c r="K567" s="6"/>
    </row>
    <row r="568" spans="2:11" ht="14.4" thickBot="1" x14ac:dyDescent="0.3">
      <c r="B568" s="30"/>
      <c r="C568" s="355" t="s">
        <v>375</v>
      </c>
      <c r="D568" s="355"/>
      <c r="E568" s="220">
        <v>4.4400000000000004</v>
      </c>
      <c r="F568" s="26">
        <v>186.48</v>
      </c>
      <c r="G568" s="155"/>
      <c r="H568" s="155"/>
      <c r="I568" s="155"/>
      <c r="J568" s="257"/>
      <c r="K568" s="6"/>
    </row>
    <row r="569" spans="2:11" ht="14.4" thickBot="1" x14ac:dyDescent="0.3">
      <c r="B569" s="30"/>
      <c r="C569" s="355" t="s">
        <v>376</v>
      </c>
      <c r="D569" s="355"/>
      <c r="E569" s="220">
        <v>3.59</v>
      </c>
      <c r="F569" s="26">
        <v>150.78</v>
      </c>
      <c r="G569" s="355" t="s">
        <v>1041</v>
      </c>
      <c r="H569" s="355"/>
      <c r="I569" s="355"/>
      <c r="J569" s="356"/>
      <c r="K569" s="6"/>
    </row>
    <row r="570" spans="2:11" ht="14.4" thickBot="1" x14ac:dyDescent="0.3">
      <c r="B570" s="30"/>
      <c r="C570" s="355" t="s">
        <v>1038</v>
      </c>
      <c r="D570" s="355"/>
      <c r="E570" s="220">
        <v>4.42</v>
      </c>
      <c r="F570" s="26">
        <v>185.64</v>
      </c>
      <c r="G570" s="355" t="s">
        <v>377</v>
      </c>
      <c r="H570" s="355"/>
      <c r="I570" s="355"/>
      <c r="J570" s="356"/>
      <c r="K570" s="6"/>
    </row>
    <row r="571" spans="2:11" ht="42.6" customHeight="1" thickBot="1" x14ac:dyDescent="0.3">
      <c r="B571" s="30"/>
      <c r="C571" s="355" t="s">
        <v>1039</v>
      </c>
      <c r="D571" s="355"/>
      <c r="E571" s="220">
        <v>4.3600000000000003</v>
      </c>
      <c r="F571" s="26">
        <v>183.12</v>
      </c>
      <c r="G571" s="355" t="s">
        <v>1042</v>
      </c>
      <c r="H571" s="355"/>
      <c r="I571" s="355"/>
      <c r="J571" s="356"/>
      <c r="K571" s="6"/>
    </row>
    <row r="572" spans="2:11" ht="14.4" thickBot="1" x14ac:dyDescent="0.3">
      <c r="B572" s="136"/>
      <c r="C572" s="357" t="s">
        <v>378</v>
      </c>
      <c r="D572" s="357"/>
      <c r="E572" s="258">
        <v>6.42</v>
      </c>
      <c r="F572" s="89">
        <v>269.64</v>
      </c>
      <c r="G572" s="235"/>
      <c r="H572" s="235"/>
      <c r="I572" s="235"/>
      <c r="J572" s="259"/>
      <c r="K572" s="6"/>
    </row>
    <row r="573" spans="2:11" s="224" customFormat="1" ht="21.6" customHeight="1" thickBot="1" x14ac:dyDescent="0.3">
      <c r="B573" s="203"/>
      <c r="C573" s="304" t="s">
        <v>379</v>
      </c>
      <c r="D573" s="304"/>
      <c r="E573" s="304"/>
      <c r="F573" s="304"/>
      <c r="G573" s="304"/>
      <c r="H573" s="304"/>
      <c r="I573" s="304"/>
      <c r="J573" s="305"/>
      <c r="K573" s="171"/>
    </row>
    <row r="574" spans="2:11" s="224" customFormat="1" ht="14.4" thickBot="1" x14ac:dyDescent="0.3">
      <c r="B574" s="123"/>
      <c r="C574" s="326" t="s">
        <v>519</v>
      </c>
      <c r="D574" s="326"/>
      <c r="E574" s="199" t="s">
        <v>719</v>
      </c>
      <c r="F574" s="199" t="s">
        <v>632</v>
      </c>
      <c r="G574" s="326" t="s">
        <v>1044</v>
      </c>
      <c r="H574" s="326"/>
      <c r="I574" s="199" t="s">
        <v>1045</v>
      </c>
      <c r="J574" s="230" t="s">
        <v>634</v>
      </c>
      <c r="K574" s="171"/>
    </row>
    <row r="575" spans="2:11" s="224" customFormat="1" ht="23.4" customHeight="1" thickBot="1" x14ac:dyDescent="0.3">
      <c r="B575" s="103"/>
      <c r="C575" s="301" t="s">
        <v>380</v>
      </c>
      <c r="D575" s="301"/>
      <c r="E575" s="91">
        <v>0.71666666670000001</v>
      </c>
      <c r="F575" s="91">
        <v>30.1</v>
      </c>
      <c r="G575" s="301">
        <v>0.71666666670000001</v>
      </c>
      <c r="H575" s="301"/>
      <c r="I575" s="91">
        <v>30.1</v>
      </c>
      <c r="J575" s="99" t="s">
        <v>1043</v>
      </c>
      <c r="K575" s="171"/>
    </row>
    <row r="576" spans="2:11" s="224" customFormat="1" ht="14.4" thickBot="1" x14ac:dyDescent="0.3">
      <c r="B576" s="34"/>
      <c r="C576" s="35" t="s">
        <v>1046</v>
      </c>
      <c r="D576" s="35"/>
      <c r="E576" s="35"/>
      <c r="F576" s="35"/>
      <c r="G576" s="35"/>
      <c r="H576" s="35"/>
      <c r="I576" s="35"/>
      <c r="J576" s="83"/>
      <c r="K576" s="171"/>
    </row>
    <row r="577" spans="2:11" s="224" customFormat="1" ht="14.4" thickBot="1" x14ac:dyDescent="0.3">
      <c r="B577" s="123"/>
      <c r="C577" s="199" t="s">
        <v>519</v>
      </c>
      <c r="D577" s="142"/>
      <c r="E577" s="326" t="s">
        <v>1012</v>
      </c>
      <c r="F577" s="326"/>
      <c r="G577" s="142"/>
      <c r="H577" s="326" t="s">
        <v>1047</v>
      </c>
      <c r="I577" s="326"/>
      <c r="J577" s="230" t="s">
        <v>1048</v>
      </c>
      <c r="K577" s="171"/>
    </row>
    <row r="578" spans="2:11" s="224" customFormat="1" ht="19.8" thickBot="1" x14ac:dyDescent="0.3">
      <c r="B578" s="203"/>
      <c r="C578" s="304" t="s">
        <v>381</v>
      </c>
      <c r="D578" s="304"/>
      <c r="E578" s="304"/>
      <c r="F578" s="304"/>
      <c r="G578" s="304"/>
      <c r="H578" s="304"/>
      <c r="I578" s="304"/>
      <c r="J578" s="305"/>
      <c r="K578" s="171"/>
    </row>
    <row r="579" spans="2:11" s="224" customFormat="1" ht="14.4" thickBot="1" x14ac:dyDescent="0.3">
      <c r="B579" s="103"/>
      <c r="C579" s="301" t="s">
        <v>1049</v>
      </c>
      <c r="D579" s="301"/>
      <c r="E579" s="183">
        <v>0.89743589739999996</v>
      </c>
      <c r="F579" s="91">
        <v>37.69230769</v>
      </c>
      <c r="G579" s="91"/>
      <c r="H579" s="301">
        <v>33</v>
      </c>
      <c r="I579" s="301"/>
      <c r="J579" s="99" t="s">
        <v>1054</v>
      </c>
      <c r="K579" s="171"/>
    </row>
    <row r="580" spans="2:11" s="224" customFormat="1" ht="14.4" thickBot="1" x14ac:dyDescent="0.3">
      <c r="B580" s="30"/>
      <c r="C580" s="309" t="s">
        <v>1050</v>
      </c>
      <c r="D580" s="309"/>
      <c r="E580" s="132">
        <v>0.94871794870000004</v>
      </c>
      <c r="F580" s="26">
        <v>39.84615385</v>
      </c>
      <c r="G580" s="26"/>
      <c r="H580" s="309">
        <v>35</v>
      </c>
      <c r="I580" s="309"/>
      <c r="J580" s="82" t="s">
        <v>1054</v>
      </c>
      <c r="K580" s="171"/>
    </row>
    <row r="581" spans="2:11" s="224" customFormat="1" ht="14.4" thickBot="1" x14ac:dyDescent="0.3">
      <c r="B581" s="30"/>
      <c r="C581" s="309" t="s">
        <v>1051</v>
      </c>
      <c r="D581" s="309"/>
      <c r="E581" s="132">
        <v>1.98</v>
      </c>
      <c r="F581" s="26">
        <v>83.16</v>
      </c>
      <c r="G581" s="26"/>
      <c r="H581" s="309">
        <v>75</v>
      </c>
      <c r="I581" s="309"/>
      <c r="J581" s="82" t="s">
        <v>1054</v>
      </c>
      <c r="K581" s="171"/>
    </row>
    <row r="582" spans="2:11" s="224" customFormat="1" ht="14.4" thickBot="1" x14ac:dyDescent="0.3">
      <c r="B582" s="30"/>
      <c r="C582" s="309" t="s">
        <v>1052</v>
      </c>
      <c r="D582" s="309"/>
      <c r="E582" s="132">
        <v>1.98</v>
      </c>
      <c r="F582" s="26">
        <v>83.16</v>
      </c>
      <c r="G582" s="26"/>
      <c r="H582" s="309">
        <v>75</v>
      </c>
      <c r="I582" s="309"/>
      <c r="J582" s="82" t="s">
        <v>1054</v>
      </c>
      <c r="K582" s="171"/>
    </row>
    <row r="583" spans="2:11" s="224" customFormat="1" ht="14.4" thickBot="1" x14ac:dyDescent="0.3">
      <c r="B583" s="34"/>
      <c r="C583" s="307" t="s">
        <v>1053</v>
      </c>
      <c r="D583" s="307"/>
      <c r="E583" s="133">
        <v>2.06</v>
      </c>
      <c r="F583" s="35">
        <v>86.52</v>
      </c>
      <c r="G583" s="35"/>
      <c r="H583" s="307">
        <v>79</v>
      </c>
      <c r="I583" s="307"/>
      <c r="J583" s="83" t="s">
        <v>1054</v>
      </c>
      <c r="K583" s="171"/>
    </row>
    <row r="584" spans="2:11" s="224" customFormat="1" ht="19.8" thickBot="1" x14ac:dyDescent="0.3">
      <c r="B584" s="203"/>
      <c r="C584" s="304" t="s">
        <v>245</v>
      </c>
      <c r="D584" s="304"/>
      <c r="E584" s="304"/>
      <c r="F584" s="304"/>
      <c r="G584" s="304"/>
      <c r="H584" s="304"/>
      <c r="I584" s="304"/>
      <c r="J584" s="305"/>
      <c r="K584" s="171"/>
    </row>
    <row r="585" spans="2:11" s="224" customFormat="1" ht="14.4" thickBot="1" x14ac:dyDescent="0.3">
      <c r="B585" s="103"/>
      <c r="C585" s="301" t="s">
        <v>1055</v>
      </c>
      <c r="D585" s="301"/>
      <c r="E585" s="183">
        <v>0.77</v>
      </c>
      <c r="F585" s="91">
        <v>32.340000000000003</v>
      </c>
      <c r="G585" s="91"/>
      <c r="H585" s="301"/>
      <c r="I585" s="301"/>
      <c r="J585" s="99" t="s">
        <v>245</v>
      </c>
      <c r="K585" s="171"/>
    </row>
    <row r="586" spans="2:11" s="224" customFormat="1" ht="14.4" thickBot="1" x14ac:dyDescent="0.3">
      <c r="B586" s="30"/>
      <c r="C586" s="309" t="s">
        <v>1056</v>
      </c>
      <c r="D586" s="309"/>
      <c r="E586" s="132">
        <v>0.77</v>
      </c>
      <c r="F586" s="26">
        <v>32.340000000000003</v>
      </c>
      <c r="G586" s="26"/>
      <c r="H586" s="309"/>
      <c r="I586" s="309"/>
      <c r="J586" s="82" t="s">
        <v>245</v>
      </c>
      <c r="K586" s="171"/>
    </row>
    <row r="587" spans="2:11" s="224" customFormat="1" ht="14.4" thickBot="1" x14ac:dyDescent="0.3">
      <c r="B587" s="30"/>
      <c r="C587" s="309" t="s">
        <v>1057</v>
      </c>
      <c r="D587" s="309"/>
      <c r="E587" s="132">
        <v>1.68</v>
      </c>
      <c r="F587" s="26">
        <v>70.56</v>
      </c>
      <c r="G587" s="26"/>
      <c r="H587" s="309"/>
      <c r="I587" s="309"/>
      <c r="J587" s="82" t="s">
        <v>245</v>
      </c>
      <c r="K587" s="171"/>
    </row>
    <row r="588" spans="2:11" s="224" customFormat="1" ht="14.4" thickBot="1" x14ac:dyDescent="0.3">
      <c r="B588" s="34"/>
      <c r="C588" s="307" t="s">
        <v>382</v>
      </c>
      <c r="D588" s="307"/>
      <c r="E588" s="133">
        <v>16</v>
      </c>
      <c r="F588" s="35">
        <v>672</v>
      </c>
      <c r="G588" s="35"/>
      <c r="H588" s="307" t="s">
        <v>383</v>
      </c>
      <c r="I588" s="307"/>
      <c r="J588" s="83"/>
      <c r="K588" s="171"/>
    </row>
    <row r="589" spans="2:11" s="224" customFormat="1" ht="19.8" thickBot="1" x14ac:dyDescent="0.3">
      <c r="B589" s="203"/>
      <c r="C589" s="304" t="s">
        <v>1058</v>
      </c>
      <c r="D589" s="304"/>
      <c r="E589" s="304"/>
      <c r="F589" s="304"/>
      <c r="G589" s="304"/>
      <c r="H589" s="304"/>
      <c r="I589" s="304"/>
      <c r="J589" s="305"/>
      <c r="K589" s="171"/>
    </row>
    <row r="590" spans="2:11" s="224" customFormat="1" ht="16.8" customHeight="1" thickBot="1" x14ac:dyDescent="0.3">
      <c r="B590" s="262"/>
      <c r="C590" s="354" t="s">
        <v>1059</v>
      </c>
      <c r="D590" s="354"/>
      <c r="E590" s="354" t="s">
        <v>1060</v>
      </c>
      <c r="F590" s="354"/>
      <c r="G590" s="228"/>
      <c r="H590" s="354" t="s">
        <v>1061</v>
      </c>
      <c r="I590" s="354"/>
      <c r="J590" s="263"/>
      <c r="K590" s="171"/>
    </row>
    <row r="591" spans="2:11" s="224" customFormat="1" ht="19.8" thickBot="1" x14ac:dyDescent="0.3">
      <c r="B591" s="30"/>
      <c r="C591" s="341" t="s">
        <v>384</v>
      </c>
      <c r="D591" s="341"/>
      <c r="E591" s="341"/>
      <c r="F591" s="341"/>
      <c r="G591" s="341"/>
      <c r="H591" s="341"/>
      <c r="I591" s="341"/>
      <c r="J591" s="342"/>
      <c r="K591" s="171"/>
    </row>
    <row r="592" spans="2:11" s="224" customFormat="1" ht="19.8" thickBot="1" x14ac:dyDescent="0.3">
      <c r="B592" s="34"/>
      <c r="C592" s="298" t="s">
        <v>385</v>
      </c>
      <c r="D592" s="298"/>
      <c r="E592" s="298"/>
      <c r="F592" s="298"/>
      <c r="G592" s="298"/>
      <c r="H592" s="298"/>
      <c r="I592" s="298"/>
      <c r="J592" s="299"/>
      <c r="K592" s="171"/>
    </row>
    <row r="593" spans="1:11" s="224" customFormat="1" ht="14.4" thickBot="1" x14ac:dyDescent="0.3">
      <c r="B593" s="252"/>
      <c r="C593" s="353" t="s">
        <v>519</v>
      </c>
      <c r="D593" s="353"/>
      <c r="E593" s="252"/>
      <c r="F593" s="353" t="s">
        <v>632</v>
      </c>
      <c r="G593" s="353"/>
      <c r="H593" s="353" t="s">
        <v>634</v>
      </c>
      <c r="I593" s="353"/>
      <c r="J593" s="252"/>
      <c r="K593" s="171"/>
    </row>
    <row r="594" spans="1:11" ht="14.4" thickBot="1" x14ac:dyDescent="0.3">
      <c r="B594" s="264"/>
      <c r="C594" s="293" t="s">
        <v>1063</v>
      </c>
      <c r="D594" s="293"/>
      <c r="E594" s="144">
        <v>55.65</v>
      </c>
      <c r="F594" s="301">
        <v>2337.3000000000002</v>
      </c>
      <c r="G594" s="301"/>
      <c r="H594" s="351" t="s">
        <v>386</v>
      </c>
      <c r="I594" s="351"/>
      <c r="J594" s="265" t="s">
        <v>1062</v>
      </c>
      <c r="K594" s="6"/>
    </row>
    <row r="595" spans="1:11" ht="27.6" customHeight="1" thickBot="1" x14ac:dyDescent="0.3">
      <c r="B595" s="32"/>
      <c r="C595" s="294" t="s">
        <v>1064</v>
      </c>
      <c r="D595" s="294"/>
      <c r="E595" s="134">
        <v>57.333333330000002</v>
      </c>
      <c r="F595" s="345">
        <v>2408</v>
      </c>
      <c r="G595" s="345"/>
      <c r="H595" s="294" t="s">
        <v>387</v>
      </c>
      <c r="I595" s="294"/>
      <c r="J595" s="257" t="s">
        <v>1062</v>
      </c>
      <c r="K595" s="6"/>
    </row>
    <row r="596" spans="1:11" ht="27" customHeight="1" thickBot="1" x14ac:dyDescent="0.3">
      <c r="B596" s="32"/>
      <c r="C596" s="294" t="s">
        <v>1065</v>
      </c>
      <c r="D596" s="294"/>
      <c r="E596" s="134">
        <v>58.976153850000003</v>
      </c>
      <c r="F596" s="345">
        <v>2476.998462</v>
      </c>
      <c r="G596" s="345"/>
      <c r="H596" s="294" t="s">
        <v>388</v>
      </c>
      <c r="I596" s="294"/>
      <c r="J596" s="257" t="s">
        <v>1062</v>
      </c>
      <c r="K596" s="6"/>
    </row>
    <row r="597" spans="1:11" ht="14.4" thickBot="1" x14ac:dyDescent="0.3">
      <c r="B597" s="32"/>
      <c r="C597" s="294" t="s">
        <v>1066</v>
      </c>
      <c r="D597" s="294"/>
      <c r="E597" s="134">
        <v>57.88461538</v>
      </c>
      <c r="F597" s="345">
        <v>2431.1538460000002</v>
      </c>
      <c r="G597" s="345"/>
      <c r="H597" s="294" t="s">
        <v>389</v>
      </c>
      <c r="I597" s="294"/>
      <c r="J597" s="257" t="s">
        <v>1062</v>
      </c>
      <c r="K597" s="6"/>
    </row>
    <row r="598" spans="1:11" ht="14.4" thickBot="1" x14ac:dyDescent="0.3">
      <c r="B598" s="32"/>
      <c r="C598" s="294" t="s">
        <v>390</v>
      </c>
      <c r="D598" s="294"/>
      <c r="E598" s="134">
        <v>55.13</v>
      </c>
      <c r="F598" s="352">
        <v>2315.46</v>
      </c>
      <c r="G598" s="352"/>
      <c r="H598" s="294" t="s">
        <v>391</v>
      </c>
      <c r="I598" s="294"/>
      <c r="J598" s="257" t="s">
        <v>1062</v>
      </c>
      <c r="K598" s="6"/>
    </row>
    <row r="599" spans="1:11" ht="25.2" customHeight="1" thickBot="1" x14ac:dyDescent="0.3">
      <c r="B599" s="104"/>
      <c r="C599" s="287" t="s">
        <v>1067</v>
      </c>
      <c r="D599" s="287"/>
      <c r="E599" s="148">
        <v>55.128205129999998</v>
      </c>
      <c r="F599" s="347">
        <v>2315.3846149999999</v>
      </c>
      <c r="G599" s="347"/>
      <c r="H599" s="287" t="s">
        <v>392</v>
      </c>
      <c r="I599" s="287"/>
      <c r="J599" s="156" t="s">
        <v>1062</v>
      </c>
      <c r="K599" s="6"/>
    </row>
    <row r="600" spans="1:11" ht="19.8" thickBot="1" x14ac:dyDescent="0.3">
      <c r="A600" s="224"/>
      <c r="B600" s="266"/>
      <c r="C600" s="348" t="s">
        <v>393</v>
      </c>
      <c r="D600" s="348"/>
      <c r="E600" s="348"/>
      <c r="F600" s="348"/>
      <c r="G600" s="348"/>
      <c r="H600" s="348"/>
      <c r="I600" s="348"/>
      <c r="J600" s="349"/>
      <c r="K600" s="6"/>
    </row>
    <row r="601" spans="1:11" ht="28.8" customHeight="1" thickBot="1" x14ac:dyDescent="0.3">
      <c r="B601" s="264"/>
      <c r="C601" s="293" t="s">
        <v>1068</v>
      </c>
      <c r="D601" s="293"/>
      <c r="E601" s="144">
        <v>57.7</v>
      </c>
      <c r="F601" s="350">
        <v>2423.4</v>
      </c>
      <c r="G601" s="350"/>
      <c r="H601" s="351" t="s">
        <v>394</v>
      </c>
      <c r="I601" s="351"/>
      <c r="J601" s="265" t="s">
        <v>1062</v>
      </c>
      <c r="K601" s="6"/>
    </row>
    <row r="602" spans="1:11" s="224" customFormat="1" ht="14.4" thickBot="1" x14ac:dyDescent="0.3">
      <c r="B602" s="30"/>
      <c r="C602" s="309" t="s">
        <v>395</v>
      </c>
      <c r="D602" s="309"/>
      <c r="E602" s="132">
        <v>55.13</v>
      </c>
      <c r="F602" s="309">
        <v>2315.46</v>
      </c>
      <c r="G602" s="309"/>
      <c r="H602" s="309" t="s">
        <v>396</v>
      </c>
      <c r="I602" s="309"/>
      <c r="J602" s="82" t="s">
        <v>1062</v>
      </c>
      <c r="K602" s="171"/>
    </row>
    <row r="603" spans="1:11" s="224" customFormat="1" ht="14.4" thickBot="1" x14ac:dyDescent="0.3">
      <c r="B603" s="30"/>
      <c r="C603" s="309" t="s">
        <v>397</v>
      </c>
      <c r="D603" s="309"/>
      <c r="E603" s="132">
        <v>55.65</v>
      </c>
      <c r="F603" s="309">
        <v>2337.3000000000002</v>
      </c>
      <c r="G603" s="309"/>
      <c r="H603" s="309" t="s">
        <v>398</v>
      </c>
      <c r="I603" s="309"/>
      <c r="J603" s="82" t="s">
        <v>1062</v>
      </c>
      <c r="K603" s="171"/>
    </row>
    <row r="604" spans="1:11" s="224" customFormat="1" ht="14.4" thickBot="1" x14ac:dyDescent="0.3">
      <c r="B604" s="30"/>
      <c r="C604" s="309" t="s">
        <v>399</v>
      </c>
      <c r="D604" s="309"/>
      <c r="E604" s="132">
        <v>55.13</v>
      </c>
      <c r="F604" s="309">
        <v>2315.46</v>
      </c>
      <c r="G604" s="309"/>
      <c r="H604" s="309" t="s">
        <v>400</v>
      </c>
      <c r="I604" s="309"/>
      <c r="J604" s="82" t="s">
        <v>1062</v>
      </c>
      <c r="K604" s="171"/>
    </row>
    <row r="605" spans="1:11" ht="14.4" thickBot="1" x14ac:dyDescent="0.3">
      <c r="B605" s="104"/>
      <c r="C605" s="287" t="s">
        <v>401</v>
      </c>
      <c r="D605" s="287"/>
      <c r="E605" s="148">
        <v>57.99</v>
      </c>
      <c r="F605" s="347">
        <v>2435.58</v>
      </c>
      <c r="G605" s="347"/>
      <c r="H605" s="287" t="s">
        <v>402</v>
      </c>
      <c r="I605" s="287"/>
      <c r="J605" s="156" t="s">
        <v>1062</v>
      </c>
      <c r="K605" s="6"/>
    </row>
    <row r="606" spans="1:11" s="224" customFormat="1" ht="19.8" thickBot="1" x14ac:dyDescent="0.3">
      <c r="B606" s="346" t="s">
        <v>403</v>
      </c>
      <c r="C606" s="304"/>
      <c r="D606" s="304"/>
      <c r="E606" s="304"/>
      <c r="F606" s="304"/>
      <c r="G606" s="304"/>
      <c r="H606" s="304"/>
      <c r="I606" s="304"/>
      <c r="J606" s="305"/>
      <c r="K606" s="171"/>
    </row>
    <row r="607" spans="1:11" s="224" customFormat="1" ht="19.8" thickBot="1" x14ac:dyDescent="0.3">
      <c r="B607" s="203"/>
      <c r="C607" s="304" t="s">
        <v>404</v>
      </c>
      <c r="D607" s="304"/>
      <c r="E607" s="304"/>
      <c r="F607" s="304"/>
      <c r="G607" s="304"/>
      <c r="H607" s="304"/>
      <c r="I607" s="304"/>
      <c r="J607" s="305"/>
      <c r="K607" s="171"/>
    </row>
    <row r="608" spans="1:11" s="224" customFormat="1" ht="14.4" customHeight="1" thickBot="1" x14ac:dyDescent="0.3">
      <c r="B608" s="103"/>
      <c r="C608" s="301" t="s">
        <v>1069</v>
      </c>
      <c r="D608" s="301"/>
      <c r="E608" s="183">
        <v>70</v>
      </c>
      <c r="F608" s="301">
        <v>2940</v>
      </c>
      <c r="G608" s="301"/>
      <c r="H608" s="301" t="s">
        <v>1074</v>
      </c>
      <c r="I608" s="301"/>
      <c r="J608" s="99" t="s">
        <v>1073</v>
      </c>
      <c r="K608" s="171"/>
    </row>
    <row r="609" spans="2:11" s="224" customFormat="1" ht="28.2" customHeight="1" thickBot="1" x14ac:dyDescent="0.3">
      <c r="B609" s="30"/>
      <c r="C609" s="309" t="s">
        <v>1070</v>
      </c>
      <c r="D609" s="309"/>
      <c r="E609" s="132">
        <v>70</v>
      </c>
      <c r="F609" s="309">
        <v>2940</v>
      </c>
      <c r="G609" s="309"/>
      <c r="H609" s="309" t="s">
        <v>1075</v>
      </c>
      <c r="I609" s="309"/>
      <c r="J609" s="82" t="s">
        <v>1073</v>
      </c>
      <c r="K609" s="171"/>
    </row>
    <row r="610" spans="2:11" s="224" customFormat="1" ht="14.4" thickBot="1" x14ac:dyDescent="0.3">
      <c r="B610" s="30"/>
      <c r="C610" s="309" t="s">
        <v>406</v>
      </c>
      <c r="D610" s="309"/>
      <c r="E610" s="132">
        <v>70</v>
      </c>
      <c r="F610" s="309">
        <v>2940</v>
      </c>
      <c r="G610" s="309"/>
      <c r="H610" s="309" t="s">
        <v>407</v>
      </c>
      <c r="I610" s="309"/>
      <c r="J610" s="82" t="s">
        <v>1073</v>
      </c>
      <c r="K610" s="171"/>
    </row>
    <row r="611" spans="2:11" s="224" customFormat="1" ht="14.4" thickBot="1" x14ac:dyDescent="0.3">
      <c r="B611" s="30"/>
      <c r="C611" s="309" t="s">
        <v>1071</v>
      </c>
      <c r="D611" s="309"/>
      <c r="E611" s="132">
        <v>70</v>
      </c>
      <c r="F611" s="309">
        <v>2940</v>
      </c>
      <c r="G611" s="309"/>
      <c r="H611" s="309" t="s">
        <v>1076</v>
      </c>
      <c r="I611" s="309"/>
      <c r="J611" s="82" t="s">
        <v>1073</v>
      </c>
      <c r="K611" s="171"/>
    </row>
    <row r="612" spans="2:11" ht="14.4" thickBot="1" x14ac:dyDescent="0.3">
      <c r="B612" s="32"/>
      <c r="C612" s="294" t="s">
        <v>408</v>
      </c>
      <c r="D612" s="294"/>
      <c r="E612" s="134">
        <v>61.54</v>
      </c>
      <c r="F612" s="345" t="s">
        <v>577</v>
      </c>
      <c r="G612" s="345"/>
      <c r="H612" s="294" t="s">
        <v>409</v>
      </c>
      <c r="I612" s="294"/>
      <c r="J612" s="112" t="s">
        <v>1073</v>
      </c>
      <c r="K612" s="6"/>
    </row>
    <row r="613" spans="2:11" s="224" customFormat="1" ht="14.4" thickBot="1" x14ac:dyDescent="0.3">
      <c r="B613" s="34"/>
      <c r="C613" s="307" t="s">
        <v>1072</v>
      </c>
      <c r="D613" s="307"/>
      <c r="E613" s="133">
        <v>84</v>
      </c>
      <c r="F613" s="307">
        <v>3528</v>
      </c>
      <c r="G613" s="307"/>
      <c r="H613" s="307" t="s">
        <v>1077</v>
      </c>
      <c r="I613" s="307"/>
      <c r="J613" s="83" t="s">
        <v>1073</v>
      </c>
      <c r="K613" s="171"/>
    </row>
    <row r="614" spans="2:11" s="224" customFormat="1" ht="19.8" thickBot="1" x14ac:dyDescent="0.3">
      <c r="B614" s="203"/>
      <c r="C614" s="304" t="s">
        <v>393</v>
      </c>
      <c r="D614" s="304"/>
      <c r="E614" s="304"/>
      <c r="F614" s="304"/>
      <c r="G614" s="304"/>
      <c r="H614" s="304"/>
      <c r="I614" s="304"/>
      <c r="J614" s="305"/>
      <c r="K614" s="171"/>
    </row>
    <row r="615" spans="2:11" s="224" customFormat="1" ht="27" customHeight="1" thickBot="1" x14ac:dyDescent="0.3">
      <c r="B615" s="103"/>
      <c r="C615" s="301" t="s">
        <v>1079</v>
      </c>
      <c r="D615" s="301"/>
      <c r="E615" s="183">
        <v>70</v>
      </c>
      <c r="F615" s="301">
        <v>2940</v>
      </c>
      <c r="G615" s="301"/>
      <c r="H615" s="301" t="s">
        <v>1080</v>
      </c>
      <c r="I615" s="301"/>
      <c r="J615" s="99" t="s">
        <v>405</v>
      </c>
      <c r="K615" s="171"/>
    </row>
    <row r="616" spans="2:11" s="224" customFormat="1" ht="42" customHeight="1" thickBot="1" x14ac:dyDescent="0.3">
      <c r="B616" s="30"/>
      <c r="C616" s="309" t="s">
        <v>410</v>
      </c>
      <c r="D616" s="309"/>
      <c r="E616" s="132">
        <v>68</v>
      </c>
      <c r="F616" s="309">
        <v>2856</v>
      </c>
      <c r="G616" s="309"/>
      <c r="H616" s="309" t="s">
        <v>411</v>
      </c>
      <c r="I616" s="309"/>
      <c r="J616" s="82" t="s">
        <v>1073</v>
      </c>
      <c r="K616" s="171"/>
    </row>
    <row r="617" spans="2:11" s="224" customFormat="1" ht="14.4" thickBot="1" x14ac:dyDescent="0.3">
      <c r="B617" s="30"/>
      <c r="C617" s="309" t="s">
        <v>1083</v>
      </c>
      <c r="D617" s="309"/>
      <c r="E617" s="132">
        <v>70</v>
      </c>
      <c r="F617" s="309">
        <v>2940</v>
      </c>
      <c r="G617" s="309"/>
      <c r="H617" s="309" t="s">
        <v>1081</v>
      </c>
      <c r="I617" s="309"/>
      <c r="J617" s="82" t="s">
        <v>1073</v>
      </c>
      <c r="K617" s="171"/>
    </row>
    <row r="618" spans="2:11" s="224" customFormat="1" ht="14.4" thickBot="1" x14ac:dyDescent="0.3">
      <c r="B618" s="30"/>
      <c r="C618" s="309" t="s">
        <v>1084</v>
      </c>
      <c r="D618" s="309"/>
      <c r="E618" s="132">
        <v>70</v>
      </c>
      <c r="F618" s="309">
        <v>2940</v>
      </c>
      <c r="G618" s="309"/>
      <c r="H618" s="309" t="s">
        <v>1078</v>
      </c>
      <c r="I618" s="309"/>
      <c r="J618" s="82" t="s">
        <v>1073</v>
      </c>
      <c r="K618" s="171"/>
    </row>
    <row r="619" spans="2:11" s="224" customFormat="1" ht="14.4" thickBot="1" x14ac:dyDescent="0.3">
      <c r="B619" s="34"/>
      <c r="C619" s="307" t="s">
        <v>1085</v>
      </c>
      <c r="D619" s="307"/>
      <c r="E619" s="133">
        <v>82</v>
      </c>
      <c r="F619" s="307">
        <v>3444</v>
      </c>
      <c r="G619" s="307"/>
      <c r="H619" s="307" t="s">
        <v>1082</v>
      </c>
      <c r="I619" s="307"/>
      <c r="J619" s="83" t="s">
        <v>1073</v>
      </c>
      <c r="K619" s="171"/>
    </row>
    <row r="620" spans="2:11" s="224" customFormat="1" ht="14.4" thickBot="1" x14ac:dyDescent="0.3">
      <c r="B620" s="203"/>
      <c r="C620" s="229" t="s">
        <v>519</v>
      </c>
      <c r="D620" s="229"/>
      <c r="E620" s="229"/>
      <c r="F620" s="229"/>
      <c r="G620" s="229"/>
      <c r="H620" s="229"/>
      <c r="I620" s="229"/>
      <c r="J620" s="260"/>
      <c r="K620" s="171"/>
    </row>
    <row r="621" spans="2:11" s="224" customFormat="1" ht="14.4" thickBot="1" x14ac:dyDescent="0.3">
      <c r="B621" s="269">
        <v>45398</v>
      </c>
      <c r="C621" s="337" t="s">
        <v>412</v>
      </c>
      <c r="D621" s="337"/>
      <c r="E621" s="202">
        <v>55.128205129999998</v>
      </c>
      <c r="F621" s="337" t="s">
        <v>413</v>
      </c>
      <c r="G621" s="337"/>
      <c r="H621" s="337"/>
      <c r="I621" s="337"/>
      <c r="J621" s="102"/>
      <c r="K621" s="171"/>
    </row>
    <row r="622" spans="2:11" s="224" customFormat="1" ht="14.4" thickBot="1" x14ac:dyDescent="0.3">
      <c r="B622" s="267">
        <v>45398</v>
      </c>
      <c r="C622" s="309" t="s">
        <v>1086</v>
      </c>
      <c r="D622" s="309"/>
      <c r="E622" s="132">
        <v>55.128205129999998</v>
      </c>
      <c r="F622" s="309" t="s">
        <v>413</v>
      </c>
      <c r="G622" s="309"/>
      <c r="H622" s="309"/>
      <c r="I622" s="309"/>
      <c r="J622" s="82"/>
      <c r="K622" s="171"/>
    </row>
    <row r="623" spans="2:11" s="224" customFormat="1" ht="14.4" thickBot="1" x14ac:dyDescent="0.3">
      <c r="B623" s="268">
        <v>45398</v>
      </c>
      <c r="C623" s="307" t="s">
        <v>1087</v>
      </c>
      <c r="D623" s="307"/>
      <c r="E623" s="133">
        <v>55.128205129999998</v>
      </c>
      <c r="F623" s="307" t="s">
        <v>413</v>
      </c>
      <c r="G623" s="307"/>
      <c r="H623" s="307"/>
      <c r="I623" s="307"/>
      <c r="J623" s="83"/>
      <c r="K623" s="171"/>
    </row>
    <row r="624" spans="2:11" s="224" customFormat="1" ht="19.8" thickBot="1" x14ac:dyDescent="0.3">
      <c r="B624" s="203"/>
      <c r="C624" s="304" t="s">
        <v>1088</v>
      </c>
      <c r="D624" s="304"/>
      <c r="E624" s="304"/>
      <c r="F624" s="304"/>
      <c r="G624" s="304"/>
      <c r="H624" s="304"/>
      <c r="I624" s="304"/>
      <c r="J624" s="305"/>
      <c r="K624" s="171"/>
    </row>
    <row r="625" spans="2:11" s="224" customFormat="1" ht="14.4" thickBot="1" x14ac:dyDescent="0.3">
      <c r="B625" s="123"/>
      <c r="C625" s="326" t="s">
        <v>519</v>
      </c>
      <c r="D625" s="326"/>
      <c r="E625" s="326" t="s">
        <v>634</v>
      </c>
      <c r="F625" s="326"/>
      <c r="G625" s="326" t="s">
        <v>632</v>
      </c>
      <c r="H625" s="326"/>
      <c r="I625" s="343"/>
      <c r="J625" s="344"/>
      <c r="K625" s="171"/>
    </row>
    <row r="626" spans="2:11" s="224" customFormat="1" ht="14.4" thickBot="1" x14ac:dyDescent="0.3">
      <c r="B626" s="103"/>
      <c r="C626" s="301" t="s">
        <v>1090</v>
      </c>
      <c r="D626" s="301"/>
      <c r="E626" s="301" t="s">
        <v>1089</v>
      </c>
      <c r="F626" s="301"/>
      <c r="G626" s="183">
        <v>12.13</v>
      </c>
      <c r="H626" s="91">
        <v>509.46</v>
      </c>
      <c r="I626" s="91"/>
      <c r="J626" s="99"/>
      <c r="K626" s="171"/>
    </row>
    <row r="627" spans="2:11" s="224" customFormat="1" x14ac:dyDescent="0.25">
      <c r="B627" s="30"/>
      <c r="C627" s="309" t="s">
        <v>1091</v>
      </c>
      <c r="D627" s="309"/>
      <c r="E627" s="309" t="s">
        <v>414</v>
      </c>
      <c r="F627" s="309"/>
      <c r="G627" s="132">
        <v>12.75</v>
      </c>
      <c r="H627" s="26">
        <v>535.5</v>
      </c>
      <c r="I627" s="26"/>
      <c r="J627" s="82"/>
      <c r="K627" s="323"/>
    </row>
    <row r="628" spans="2:11" s="224" customFormat="1" ht="14.4" thickBot="1" x14ac:dyDescent="0.3">
      <c r="B628" s="30"/>
      <c r="C628" s="309" t="s">
        <v>1092</v>
      </c>
      <c r="D628" s="309"/>
      <c r="E628" s="309" t="s">
        <v>1089</v>
      </c>
      <c r="F628" s="309"/>
      <c r="G628" s="132">
        <v>15</v>
      </c>
      <c r="H628" s="26">
        <v>630</v>
      </c>
      <c r="I628" s="26"/>
      <c r="J628" s="82"/>
      <c r="K628" s="325"/>
    </row>
    <row r="629" spans="2:11" x14ac:dyDescent="0.25">
      <c r="B629" s="32"/>
      <c r="C629" s="294" t="s">
        <v>1093</v>
      </c>
      <c r="D629" s="294"/>
      <c r="E629" s="294" t="s">
        <v>1094</v>
      </c>
      <c r="F629" s="294"/>
      <c r="G629" s="134">
        <v>15.99</v>
      </c>
      <c r="H629" s="135">
        <v>671.58</v>
      </c>
      <c r="I629" s="111"/>
      <c r="J629" s="112"/>
      <c r="K629" s="311"/>
    </row>
    <row r="630" spans="2:11" s="224" customFormat="1" x14ac:dyDescent="0.25">
      <c r="B630" s="30"/>
      <c r="C630" s="309" t="s">
        <v>1095</v>
      </c>
      <c r="D630" s="309"/>
      <c r="E630" s="309" t="s">
        <v>1100</v>
      </c>
      <c r="F630" s="309"/>
      <c r="G630" s="132">
        <v>13.34</v>
      </c>
      <c r="H630" s="26">
        <v>560.28</v>
      </c>
      <c r="I630" s="26"/>
      <c r="J630" s="82"/>
      <c r="K630" s="312"/>
    </row>
    <row r="631" spans="2:11" s="224" customFormat="1" x14ac:dyDescent="0.25">
      <c r="B631" s="30"/>
      <c r="C631" s="309" t="s">
        <v>1096</v>
      </c>
      <c r="D631" s="309"/>
      <c r="E631" s="309" t="s">
        <v>1101</v>
      </c>
      <c r="F631" s="309"/>
      <c r="G631" s="132">
        <v>13.46</v>
      </c>
      <c r="H631" s="26">
        <v>565.32000000000005</v>
      </c>
      <c r="I631" s="26"/>
      <c r="J631" s="82"/>
      <c r="K631" s="312"/>
    </row>
    <row r="632" spans="2:11" s="224" customFormat="1" x14ac:dyDescent="0.25">
      <c r="B632" s="30"/>
      <c r="C632" s="309" t="s">
        <v>1097</v>
      </c>
      <c r="D632" s="309"/>
      <c r="E632" s="309" t="s">
        <v>1089</v>
      </c>
      <c r="F632" s="309"/>
      <c r="G632" s="132">
        <v>17.18</v>
      </c>
      <c r="H632" s="26">
        <v>721.56</v>
      </c>
      <c r="I632" s="26"/>
      <c r="J632" s="82"/>
      <c r="K632" s="312"/>
    </row>
    <row r="633" spans="2:11" s="224" customFormat="1" ht="14.4" thickBot="1" x14ac:dyDescent="0.3">
      <c r="B633" s="30"/>
      <c r="C633" s="309" t="s">
        <v>1098</v>
      </c>
      <c r="D633" s="309"/>
      <c r="E633" s="309" t="s">
        <v>1101</v>
      </c>
      <c r="F633" s="309"/>
      <c r="G633" s="132">
        <v>17.18</v>
      </c>
      <c r="H633" s="26">
        <v>721.56</v>
      </c>
      <c r="I633" s="26"/>
      <c r="J633" s="82"/>
      <c r="K633" s="313"/>
    </row>
    <row r="634" spans="2:11" s="224" customFormat="1" ht="14.4" thickBot="1" x14ac:dyDescent="0.3">
      <c r="B634" s="30"/>
      <c r="C634" s="309" t="s">
        <v>1099</v>
      </c>
      <c r="D634" s="309"/>
      <c r="E634" s="309" t="s">
        <v>1102</v>
      </c>
      <c r="F634" s="309"/>
      <c r="G634" s="132">
        <v>17.18</v>
      </c>
      <c r="H634" s="26">
        <v>721.56</v>
      </c>
      <c r="I634" s="26"/>
      <c r="J634" s="82"/>
      <c r="K634" s="171"/>
    </row>
    <row r="635" spans="2:11" ht="15" customHeight="1" thickBot="1" x14ac:dyDescent="0.3">
      <c r="B635" s="104"/>
      <c r="C635" s="307" t="s">
        <v>1104</v>
      </c>
      <c r="D635" s="307"/>
      <c r="E635" s="307" t="s">
        <v>1103</v>
      </c>
      <c r="F635" s="307"/>
      <c r="G635" s="133">
        <v>14.56</v>
      </c>
      <c r="H635" s="35">
        <v>611.52</v>
      </c>
      <c r="I635" s="35"/>
      <c r="J635" s="83"/>
      <c r="K635" s="6"/>
    </row>
    <row r="636" spans="2:11" s="224" customFormat="1" ht="19.8" thickBot="1" x14ac:dyDescent="0.3">
      <c r="B636" s="203"/>
      <c r="C636" s="304" t="s">
        <v>1105</v>
      </c>
      <c r="D636" s="304"/>
      <c r="E636" s="304"/>
      <c r="F636" s="304"/>
      <c r="G636" s="304"/>
      <c r="H636" s="304"/>
      <c r="I636" s="304"/>
      <c r="J636" s="305"/>
      <c r="K636" s="171"/>
    </row>
    <row r="637" spans="2:11" x14ac:dyDescent="0.25">
      <c r="B637" s="270"/>
      <c r="C637" s="301" t="s">
        <v>1106</v>
      </c>
      <c r="D637" s="301"/>
      <c r="E637" s="301" t="s">
        <v>1113</v>
      </c>
      <c r="F637" s="301"/>
      <c r="G637" s="183">
        <v>3.94</v>
      </c>
      <c r="H637" s="91">
        <v>165.48</v>
      </c>
      <c r="I637" s="301"/>
      <c r="J637" s="302"/>
      <c r="K637" s="311"/>
    </row>
    <row r="638" spans="2:11" x14ac:dyDescent="0.25">
      <c r="B638" s="271"/>
      <c r="C638" s="309" t="s">
        <v>1107</v>
      </c>
      <c r="D638" s="309"/>
      <c r="E638" s="309"/>
      <c r="F638" s="309"/>
      <c r="G638" s="132">
        <v>3.94</v>
      </c>
      <c r="H638" s="26">
        <v>165.48</v>
      </c>
      <c r="I638" s="309"/>
      <c r="J638" s="310"/>
      <c r="K638" s="312"/>
    </row>
    <row r="639" spans="2:11" ht="14.4" thickBot="1" x14ac:dyDescent="0.3">
      <c r="B639" s="271"/>
      <c r="C639" s="309" t="s">
        <v>1112</v>
      </c>
      <c r="D639" s="309"/>
      <c r="E639" s="309"/>
      <c r="F639" s="309"/>
      <c r="G639" s="132">
        <v>3.94</v>
      </c>
      <c r="H639" s="26">
        <v>165.48</v>
      </c>
      <c r="I639" s="309"/>
      <c r="J639" s="310"/>
      <c r="K639" s="313"/>
    </row>
    <row r="640" spans="2:11" x14ac:dyDescent="0.25">
      <c r="B640" s="32"/>
      <c r="C640" s="309" t="s">
        <v>1111</v>
      </c>
      <c r="D640" s="309"/>
      <c r="E640" s="309"/>
      <c r="F640" s="309"/>
      <c r="G640" s="132">
        <v>3.94</v>
      </c>
      <c r="H640" s="26">
        <v>165.48</v>
      </c>
      <c r="I640" s="309"/>
      <c r="J640" s="310"/>
      <c r="K640" s="311"/>
    </row>
    <row r="641" spans="2:11" ht="14.4" thickBot="1" x14ac:dyDescent="0.3">
      <c r="B641" s="271"/>
      <c r="C641" s="309" t="s">
        <v>1108</v>
      </c>
      <c r="D641" s="309"/>
      <c r="E641" s="309"/>
      <c r="F641" s="309"/>
      <c r="G641" s="132">
        <v>3.94</v>
      </c>
      <c r="H641" s="26">
        <v>165.48</v>
      </c>
      <c r="I641" s="309"/>
      <c r="J641" s="310"/>
      <c r="K641" s="313"/>
    </row>
    <row r="642" spans="2:11" x14ac:dyDescent="0.25">
      <c r="B642" s="32"/>
      <c r="C642" s="309" t="s">
        <v>1109</v>
      </c>
      <c r="D642" s="309"/>
      <c r="E642" s="309"/>
      <c r="F642" s="309"/>
      <c r="G642" s="132">
        <v>3.94</v>
      </c>
      <c r="H642" s="26">
        <v>165.48</v>
      </c>
      <c r="I642" s="309"/>
      <c r="J642" s="310"/>
      <c r="K642" s="311"/>
    </row>
    <row r="643" spans="2:11" ht="14.4" thickBot="1" x14ac:dyDescent="0.3">
      <c r="B643" s="104"/>
      <c r="C643" s="307" t="s">
        <v>1110</v>
      </c>
      <c r="D643" s="307"/>
      <c r="E643" s="307"/>
      <c r="F643" s="307"/>
      <c r="G643" s="133">
        <v>3.94</v>
      </c>
      <c r="H643" s="35">
        <v>165.48</v>
      </c>
      <c r="I643" s="307"/>
      <c r="J643" s="308"/>
      <c r="K643" s="313"/>
    </row>
    <row r="644" spans="2:11" s="224" customFormat="1" ht="19.8" thickBot="1" x14ac:dyDescent="0.3">
      <c r="B644" s="203"/>
      <c r="C644" s="304" t="s">
        <v>1114</v>
      </c>
      <c r="D644" s="304"/>
      <c r="E644" s="304"/>
      <c r="F644" s="304"/>
      <c r="G644" s="304"/>
      <c r="H644" s="304"/>
      <c r="I644" s="304"/>
      <c r="J644" s="305"/>
      <c r="K644" s="171"/>
    </row>
    <row r="645" spans="2:11" s="224" customFormat="1" ht="30" customHeight="1" x14ac:dyDescent="0.25">
      <c r="B645" s="103"/>
      <c r="C645" s="301" t="s">
        <v>415</v>
      </c>
      <c r="D645" s="301"/>
      <c r="E645" s="301" t="s">
        <v>1115</v>
      </c>
      <c r="F645" s="301"/>
      <c r="G645" s="183">
        <v>13.24</v>
      </c>
      <c r="H645" s="91">
        <v>556.08000000000004</v>
      </c>
      <c r="I645" s="301"/>
      <c r="J645" s="302"/>
      <c r="K645" s="323"/>
    </row>
    <row r="646" spans="2:11" s="224" customFormat="1" ht="28.8" customHeight="1" x14ac:dyDescent="0.25">
      <c r="B646" s="30"/>
      <c r="C646" s="309" t="s">
        <v>416</v>
      </c>
      <c r="D646" s="309"/>
      <c r="E646" s="309" t="s">
        <v>1116</v>
      </c>
      <c r="F646" s="309"/>
      <c r="G646" s="132">
        <v>13.24</v>
      </c>
      <c r="H646" s="26">
        <v>556.08000000000004</v>
      </c>
      <c r="I646" s="309"/>
      <c r="J646" s="310"/>
      <c r="K646" s="324"/>
    </row>
    <row r="647" spans="2:11" s="224" customFormat="1" ht="13.2" customHeight="1" x14ac:dyDescent="0.25">
      <c r="B647" s="30"/>
      <c r="C647" s="309" t="s">
        <v>417</v>
      </c>
      <c r="D647" s="309"/>
      <c r="E647" s="309" t="s">
        <v>1117</v>
      </c>
      <c r="F647" s="309"/>
      <c r="G647" s="132">
        <v>15.44</v>
      </c>
      <c r="H647" s="26">
        <v>648.48</v>
      </c>
      <c r="I647" s="309"/>
      <c r="J647" s="310"/>
      <c r="K647" s="324"/>
    </row>
    <row r="648" spans="2:11" s="224" customFormat="1" ht="19.8" customHeight="1" thickBot="1" x14ac:dyDescent="0.3">
      <c r="B648" s="30"/>
      <c r="C648" s="309" t="s">
        <v>418</v>
      </c>
      <c r="D648" s="309"/>
      <c r="E648" s="309" t="s">
        <v>1118</v>
      </c>
      <c r="F648" s="309"/>
      <c r="G648" s="132">
        <v>15.44</v>
      </c>
      <c r="H648" s="26">
        <v>648.48</v>
      </c>
      <c r="I648" s="309"/>
      <c r="J648" s="310"/>
      <c r="K648" s="325"/>
    </row>
    <row r="649" spans="2:11" s="224" customFormat="1" ht="14.4" thickBot="1" x14ac:dyDescent="0.3">
      <c r="B649" s="34"/>
      <c r="C649" s="307" t="s">
        <v>419</v>
      </c>
      <c r="D649" s="307"/>
      <c r="E649" s="307"/>
      <c r="F649" s="307"/>
      <c r="G649" s="133">
        <v>16.54</v>
      </c>
      <c r="H649" s="35">
        <v>694.68</v>
      </c>
      <c r="I649" s="307"/>
      <c r="J649" s="308"/>
      <c r="K649" s="171"/>
    </row>
    <row r="650" spans="2:11" s="224" customFormat="1" ht="14.4" thickBot="1" x14ac:dyDescent="0.3">
      <c r="B650" s="103"/>
      <c r="C650" s="296" t="s">
        <v>1119</v>
      </c>
      <c r="D650" s="296"/>
      <c r="E650" s="296"/>
      <c r="F650" s="296"/>
      <c r="G650" s="296"/>
      <c r="H650" s="296"/>
      <c r="I650" s="296"/>
      <c r="J650" s="297"/>
      <c r="K650" s="171"/>
    </row>
    <row r="651" spans="2:11" s="224" customFormat="1" ht="14.4" thickBot="1" x14ac:dyDescent="0.3">
      <c r="B651" s="34"/>
      <c r="C651" s="298"/>
      <c r="D651" s="298"/>
      <c r="E651" s="298"/>
      <c r="F651" s="298"/>
      <c r="G651" s="298"/>
      <c r="H651" s="298"/>
      <c r="I651" s="298"/>
      <c r="J651" s="299"/>
      <c r="K651" s="171"/>
    </row>
    <row r="652" spans="2:11" s="224" customFormat="1" ht="27" thickBot="1" x14ac:dyDescent="0.3">
      <c r="B652" s="103"/>
      <c r="C652" s="301" t="s">
        <v>1120</v>
      </c>
      <c r="D652" s="301"/>
      <c r="E652" s="91" t="s">
        <v>1122</v>
      </c>
      <c r="F652" s="91" t="s">
        <v>420</v>
      </c>
      <c r="G652" s="183">
        <v>3.64</v>
      </c>
      <c r="H652" s="91">
        <v>152.88</v>
      </c>
      <c r="I652" s="301" t="s">
        <v>200</v>
      </c>
      <c r="J652" s="302"/>
      <c r="K652" s="171"/>
    </row>
    <row r="653" spans="2:11" s="224" customFormat="1" ht="55.8" customHeight="1" thickBot="1" x14ac:dyDescent="0.3">
      <c r="B653" s="30"/>
      <c r="C653" s="309" t="s">
        <v>1121</v>
      </c>
      <c r="D653" s="309"/>
      <c r="E653" s="26" t="s">
        <v>1123</v>
      </c>
      <c r="F653" s="26" t="s">
        <v>421</v>
      </c>
      <c r="G653" s="132">
        <v>4.6399999999999997</v>
      </c>
      <c r="H653" s="26">
        <v>194.88</v>
      </c>
      <c r="I653" s="309" t="s">
        <v>200</v>
      </c>
      <c r="J653" s="310"/>
      <c r="K653" s="171"/>
    </row>
    <row r="654" spans="2:11" s="224" customFormat="1" ht="56.4" customHeight="1" thickBot="1" x14ac:dyDescent="0.3">
      <c r="B654" s="30"/>
      <c r="C654" s="309" t="s">
        <v>1124</v>
      </c>
      <c r="D654" s="309"/>
      <c r="E654" s="26" t="s">
        <v>1125</v>
      </c>
      <c r="F654" s="26" t="s">
        <v>422</v>
      </c>
      <c r="G654" s="132">
        <v>4.6399999999999997</v>
      </c>
      <c r="H654" s="26">
        <v>194.88</v>
      </c>
      <c r="I654" s="309" t="s">
        <v>200</v>
      </c>
      <c r="J654" s="310"/>
      <c r="K654" s="171"/>
    </row>
    <row r="655" spans="2:11" s="224" customFormat="1" ht="56.4" customHeight="1" thickBot="1" x14ac:dyDescent="0.3">
      <c r="B655" s="30"/>
      <c r="C655" s="309" t="s">
        <v>1126</v>
      </c>
      <c r="D655" s="309"/>
      <c r="E655" s="26" t="s">
        <v>1125</v>
      </c>
      <c r="F655" s="26" t="s">
        <v>422</v>
      </c>
      <c r="G655" s="132">
        <v>4.6399999999999997</v>
      </c>
      <c r="H655" s="26">
        <v>194.88</v>
      </c>
      <c r="I655" s="309" t="s">
        <v>200</v>
      </c>
      <c r="J655" s="310"/>
      <c r="K655" s="171"/>
    </row>
    <row r="656" spans="2:11" s="224" customFormat="1" ht="14.4" thickBot="1" x14ac:dyDescent="0.3">
      <c r="B656" s="30"/>
      <c r="C656" s="309" t="s">
        <v>1127</v>
      </c>
      <c r="D656" s="309"/>
      <c r="E656" s="26"/>
      <c r="F656" s="26"/>
      <c r="G656" s="132">
        <v>4.6399999999999997</v>
      </c>
      <c r="H656" s="26">
        <v>194.88</v>
      </c>
      <c r="I656" s="309" t="s">
        <v>200</v>
      </c>
      <c r="J656" s="310"/>
      <c r="K656" s="171"/>
    </row>
    <row r="657" spans="2:11" s="224" customFormat="1" ht="14.4" thickBot="1" x14ac:dyDescent="0.3">
      <c r="B657" s="30"/>
      <c r="C657" s="309" t="s">
        <v>1128</v>
      </c>
      <c r="D657" s="309"/>
      <c r="E657" s="26"/>
      <c r="F657" s="26"/>
      <c r="G657" s="132">
        <v>15.4</v>
      </c>
      <c r="H657" s="26">
        <v>646.79999999999995</v>
      </c>
      <c r="I657" s="309" t="s">
        <v>200</v>
      </c>
      <c r="J657" s="310"/>
      <c r="K657" s="171"/>
    </row>
    <row r="658" spans="2:11" s="224" customFormat="1" ht="31.2" customHeight="1" x14ac:dyDescent="0.25">
      <c r="B658" s="30"/>
      <c r="C658" s="309" t="s">
        <v>1129</v>
      </c>
      <c r="D658" s="309"/>
      <c r="E658" s="26" t="s">
        <v>1130</v>
      </c>
      <c r="F658" s="26" t="s">
        <v>423</v>
      </c>
      <c r="G658" s="26"/>
      <c r="H658" s="26" t="s">
        <v>424</v>
      </c>
      <c r="I658" s="309" t="s">
        <v>1133</v>
      </c>
      <c r="J658" s="310"/>
      <c r="K658" s="311"/>
    </row>
    <row r="659" spans="2:11" ht="39.6" x14ac:dyDescent="0.25">
      <c r="B659" s="271"/>
      <c r="C659" s="294" t="s">
        <v>1129</v>
      </c>
      <c r="D659" s="294"/>
      <c r="E659" s="111" t="s">
        <v>1131</v>
      </c>
      <c r="F659" s="111" t="s">
        <v>423</v>
      </c>
      <c r="G659" s="111"/>
      <c r="H659" s="111" t="s">
        <v>425</v>
      </c>
      <c r="I659" s="294" t="s">
        <v>1133</v>
      </c>
      <c r="J659" s="295"/>
      <c r="K659" s="312"/>
    </row>
    <row r="660" spans="2:11" ht="30.6" customHeight="1" thickBot="1" x14ac:dyDescent="0.3">
      <c r="B660" s="272"/>
      <c r="C660" s="287" t="s">
        <v>1129</v>
      </c>
      <c r="D660" s="287"/>
      <c r="E660" s="147" t="s">
        <v>426</v>
      </c>
      <c r="F660" s="147" t="s">
        <v>423</v>
      </c>
      <c r="G660" s="147"/>
      <c r="H660" s="147" t="s">
        <v>425</v>
      </c>
      <c r="I660" s="287" t="s">
        <v>1133</v>
      </c>
      <c r="J660" s="292"/>
      <c r="K660" s="313"/>
    </row>
    <row r="661" spans="2:11" s="224" customFormat="1" ht="14.4" thickBot="1" x14ac:dyDescent="0.3">
      <c r="B661" s="103"/>
      <c r="C661" s="296" t="s">
        <v>1132</v>
      </c>
      <c r="D661" s="296"/>
      <c r="E661" s="296"/>
      <c r="F661" s="296"/>
      <c r="G661" s="296"/>
      <c r="H661" s="296"/>
      <c r="I661" s="296"/>
      <c r="J661" s="297"/>
      <c r="K661" s="171"/>
    </row>
    <row r="662" spans="2:11" s="224" customFormat="1" ht="14.4" thickBot="1" x14ac:dyDescent="0.3">
      <c r="B662" s="34"/>
      <c r="C662" s="298"/>
      <c r="D662" s="298"/>
      <c r="E662" s="298"/>
      <c r="F662" s="298"/>
      <c r="G662" s="298"/>
      <c r="H662" s="298"/>
      <c r="I662" s="298"/>
      <c r="J662" s="299"/>
      <c r="K662" s="171"/>
    </row>
    <row r="663" spans="2:11" s="224" customFormat="1" ht="14.4" thickBot="1" x14ac:dyDescent="0.3">
      <c r="B663" s="103"/>
      <c r="C663" s="301" t="s">
        <v>1135</v>
      </c>
      <c r="D663" s="301"/>
      <c r="E663" s="301"/>
      <c r="F663" s="301"/>
      <c r="G663" s="183">
        <v>5.13</v>
      </c>
      <c r="H663" s="91">
        <v>215.46</v>
      </c>
      <c r="I663" s="301" t="s">
        <v>200</v>
      </c>
      <c r="J663" s="302"/>
      <c r="K663" s="171"/>
    </row>
    <row r="664" spans="2:11" s="224" customFormat="1" ht="14.4" thickBot="1" x14ac:dyDescent="0.3">
      <c r="B664" s="30"/>
      <c r="C664" s="309" t="s">
        <v>1136</v>
      </c>
      <c r="D664" s="309"/>
      <c r="E664" s="309"/>
      <c r="F664" s="309"/>
      <c r="G664" s="132">
        <v>6.62</v>
      </c>
      <c r="H664" s="26">
        <v>278.04000000000002</v>
      </c>
      <c r="I664" s="309" t="s">
        <v>200</v>
      </c>
      <c r="J664" s="310"/>
      <c r="K664" s="171"/>
    </row>
    <row r="665" spans="2:11" s="224" customFormat="1" ht="14.4" thickBot="1" x14ac:dyDescent="0.3">
      <c r="B665" s="30"/>
      <c r="C665" s="309" t="s">
        <v>1137</v>
      </c>
      <c r="D665" s="309"/>
      <c r="E665" s="309"/>
      <c r="F665" s="309"/>
      <c r="G665" s="132">
        <v>6.62</v>
      </c>
      <c r="H665" s="26">
        <v>278.04000000000002</v>
      </c>
      <c r="I665" s="309" t="s">
        <v>200</v>
      </c>
      <c r="J665" s="310"/>
      <c r="K665" s="171"/>
    </row>
    <row r="666" spans="2:11" s="224" customFormat="1" ht="15" customHeight="1" thickBot="1" x14ac:dyDescent="0.3">
      <c r="B666" s="30"/>
      <c r="C666" s="309" t="s">
        <v>1138</v>
      </c>
      <c r="D666" s="309"/>
      <c r="E666" s="309" t="s">
        <v>1134</v>
      </c>
      <c r="F666" s="309"/>
      <c r="G666" s="132">
        <v>11.03</v>
      </c>
      <c r="H666" s="26">
        <v>463.26</v>
      </c>
      <c r="I666" s="309" t="s">
        <v>200</v>
      </c>
      <c r="J666" s="310"/>
      <c r="K666" s="171"/>
    </row>
    <row r="667" spans="2:11" s="224" customFormat="1" ht="43.2" customHeight="1" thickBot="1" x14ac:dyDescent="0.3">
      <c r="B667" s="30"/>
      <c r="C667" s="309" t="s">
        <v>1139</v>
      </c>
      <c r="D667" s="309"/>
      <c r="E667" s="309" t="s">
        <v>1141</v>
      </c>
      <c r="F667" s="309"/>
      <c r="G667" s="132">
        <v>12.83</v>
      </c>
      <c r="H667" s="26">
        <v>538.86</v>
      </c>
      <c r="I667" s="309" t="s">
        <v>200</v>
      </c>
      <c r="J667" s="310"/>
      <c r="K667" s="171"/>
    </row>
    <row r="668" spans="2:11" s="224" customFormat="1" ht="46.8" customHeight="1" thickBot="1" x14ac:dyDescent="0.3">
      <c r="B668" s="34"/>
      <c r="C668" s="307" t="s">
        <v>1140</v>
      </c>
      <c r="D668" s="307"/>
      <c r="E668" s="307" t="s">
        <v>1141</v>
      </c>
      <c r="F668" s="307"/>
      <c r="G668" s="133">
        <v>14.11</v>
      </c>
      <c r="H668" s="35">
        <v>592.62</v>
      </c>
      <c r="I668" s="307" t="s">
        <v>200</v>
      </c>
      <c r="J668" s="308"/>
      <c r="K668" s="171"/>
    </row>
    <row r="669" spans="2:11" s="224" customFormat="1" ht="14.4" thickBot="1" x14ac:dyDescent="0.3">
      <c r="B669" s="103"/>
      <c r="C669" s="296" t="s">
        <v>1142</v>
      </c>
      <c r="D669" s="296"/>
      <c r="E669" s="296"/>
      <c r="F669" s="296"/>
      <c r="G669" s="296"/>
      <c r="H669" s="296"/>
      <c r="I669" s="296"/>
      <c r="J669" s="297"/>
      <c r="K669" s="171"/>
    </row>
    <row r="670" spans="2:11" s="224" customFormat="1" ht="14.4" thickBot="1" x14ac:dyDescent="0.3">
      <c r="B670" s="34"/>
      <c r="C670" s="298"/>
      <c r="D670" s="298"/>
      <c r="E670" s="298"/>
      <c r="F670" s="298"/>
      <c r="G670" s="298"/>
      <c r="H670" s="298"/>
      <c r="I670" s="298"/>
      <c r="J670" s="299"/>
      <c r="K670" s="171"/>
    </row>
    <row r="671" spans="2:11" s="224" customFormat="1" ht="41.4" customHeight="1" x14ac:dyDescent="0.25">
      <c r="B671" s="103"/>
      <c r="C671" s="301" t="s">
        <v>1143</v>
      </c>
      <c r="D671" s="301"/>
      <c r="E671" s="301" t="s">
        <v>1158</v>
      </c>
      <c r="F671" s="301"/>
      <c r="G671" s="183">
        <v>18.420000000000002</v>
      </c>
      <c r="H671" s="91">
        <v>773.64</v>
      </c>
      <c r="I671" s="301" t="s">
        <v>200</v>
      </c>
      <c r="J671" s="302"/>
      <c r="K671" s="323"/>
    </row>
    <row r="672" spans="2:11" s="224" customFormat="1" ht="68.400000000000006" customHeight="1" x14ac:dyDescent="0.25">
      <c r="B672" s="30"/>
      <c r="C672" s="309" t="s">
        <v>1144</v>
      </c>
      <c r="D672" s="309"/>
      <c r="E672" s="309" t="s">
        <v>1159</v>
      </c>
      <c r="F672" s="309"/>
      <c r="G672" s="132">
        <v>28.67</v>
      </c>
      <c r="H672" s="26">
        <v>1204.1400000000001</v>
      </c>
      <c r="I672" s="309" t="s">
        <v>200</v>
      </c>
      <c r="J672" s="310"/>
      <c r="K672" s="324"/>
    </row>
    <row r="673" spans="2:11" s="224" customFormat="1" ht="30" customHeight="1" thickBot="1" x14ac:dyDescent="0.3">
      <c r="B673" s="30"/>
      <c r="C673" s="309" t="s">
        <v>1145</v>
      </c>
      <c r="D673" s="309"/>
      <c r="E673" s="309" t="s">
        <v>1160</v>
      </c>
      <c r="F673" s="309"/>
      <c r="G673" s="132">
        <v>18.2</v>
      </c>
      <c r="H673" s="26">
        <v>764.4</v>
      </c>
      <c r="I673" s="309" t="s">
        <v>200</v>
      </c>
      <c r="J673" s="310"/>
      <c r="K673" s="325"/>
    </row>
    <row r="674" spans="2:11" s="224" customFormat="1" ht="30" customHeight="1" thickBot="1" x14ac:dyDescent="0.3">
      <c r="B674" s="30"/>
      <c r="C674" s="309" t="s">
        <v>1146</v>
      </c>
      <c r="D674" s="309"/>
      <c r="E674" s="309" t="s">
        <v>1161</v>
      </c>
      <c r="F674" s="309"/>
      <c r="G674" s="132">
        <v>18.2</v>
      </c>
      <c r="H674" s="26">
        <v>764.4</v>
      </c>
      <c r="I674" s="309" t="s">
        <v>200</v>
      </c>
      <c r="J674" s="310"/>
      <c r="K674" s="171"/>
    </row>
    <row r="675" spans="2:11" ht="31.2" customHeight="1" thickBot="1" x14ac:dyDescent="0.3">
      <c r="B675" s="271"/>
      <c r="C675" s="309" t="s">
        <v>1147</v>
      </c>
      <c r="D675" s="309"/>
      <c r="E675" s="309" t="s">
        <v>1162</v>
      </c>
      <c r="F675" s="309"/>
      <c r="G675" s="26"/>
      <c r="H675" s="26">
        <v>0</v>
      </c>
      <c r="I675" s="309" t="s">
        <v>200</v>
      </c>
      <c r="J675" s="310"/>
      <c r="K675" s="6"/>
    </row>
    <row r="676" spans="2:11" ht="28.2" customHeight="1" x14ac:dyDescent="0.25">
      <c r="B676" s="30"/>
      <c r="C676" s="309" t="s">
        <v>1148</v>
      </c>
      <c r="D676" s="309"/>
      <c r="E676" s="309" t="s">
        <v>1163</v>
      </c>
      <c r="F676" s="309"/>
      <c r="G676" s="132">
        <v>53.2</v>
      </c>
      <c r="H676" s="26">
        <v>2234.4</v>
      </c>
      <c r="I676" s="309" t="s">
        <v>291</v>
      </c>
      <c r="J676" s="310"/>
      <c r="K676" s="311"/>
    </row>
    <row r="677" spans="2:11" ht="27" customHeight="1" x14ac:dyDescent="0.25">
      <c r="B677" s="30"/>
      <c r="C677" s="309" t="s">
        <v>1149</v>
      </c>
      <c r="D677" s="309"/>
      <c r="E677" s="309" t="s">
        <v>1163</v>
      </c>
      <c r="F677" s="309"/>
      <c r="G677" s="132">
        <v>53.2</v>
      </c>
      <c r="H677" s="26">
        <v>2234.4</v>
      </c>
      <c r="I677" s="309" t="s">
        <v>291</v>
      </c>
      <c r="J677" s="310"/>
      <c r="K677" s="312"/>
    </row>
    <row r="678" spans="2:11" ht="25.8" customHeight="1" x14ac:dyDescent="0.25">
      <c r="B678" s="30"/>
      <c r="C678" s="309" t="s">
        <v>1150</v>
      </c>
      <c r="D678" s="309"/>
      <c r="E678" s="309" t="s">
        <v>1163</v>
      </c>
      <c r="F678" s="309"/>
      <c r="G678" s="132">
        <v>36.6</v>
      </c>
      <c r="H678" s="26">
        <v>1537.2</v>
      </c>
      <c r="I678" s="309" t="s">
        <v>291</v>
      </c>
      <c r="J678" s="310"/>
      <c r="K678" s="312"/>
    </row>
    <row r="679" spans="2:11" ht="27" customHeight="1" thickBot="1" x14ac:dyDescent="0.3">
      <c r="B679" s="30"/>
      <c r="C679" s="309" t="s">
        <v>1151</v>
      </c>
      <c r="D679" s="309"/>
      <c r="E679" s="309" t="s">
        <v>1164</v>
      </c>
      <c r="F679" s="309"/>
      <c r="G679" s="132">
        <v>60.7</v>
      </c>
      <c r="H679" s="26">
        <v>2549.4</v>
      </c>
      <c r="I679" s="309" t="s">
        <v>291</v>
      </c>
      <c r="J679" s="310"/>
      <c r="K679" s="313"/>
    </row>
    <row r="680" spans="2:11" ht="28.8" customHeight="1" thickBot="1" x14ac:dyDescent="0.3">
      <c r="B680" s="32"/>
      <c r="C680" s="309" t="s">
        <v>1152</v>
      </c>
      <c r="D680" s="309"/>
      <c r="E680" s="309" t="s">
        <v>427</v>
      </c>
      <c r="F680" s="309"/>
      <c r="G680" s="132">
        <v>58.3</v>
      </c>
      <c r="H680" s="26">
        <v>2448.6</v>
      </c>
      <c r="I680" s="309" t="s">
        <v>291</v>
      </c>
      <c r="J680" s="310"/>
      <c r="K680" s="6"/>
    </row>
    <row r="681" spans="2:11" ht="39.6" customHeight="1" thickBot="1" x14ac:dyDescent="0.3">
      <c r="B681" s="32"/>
      <c r="C681" s="309" t="s">
        <v>1153</v>
      </c>
      <c r="D681" s="309"/>
      <c r="E681" s="309" t="s">
        <v>1165</v>
      </c>
      <c r="F681" s="309"/>
      <c r="G681" s="132">
        <v>72</v>
      </c>
      <c r="H681" s="26">
        <v>3024</v>
      </c>
      <c r="I681" s="309" t="s">
        <v>291</v>
      </c>
      <c r="J681" s="310"/>
      <c r="K681" s="6"/>
    </row>
    <row r="682" spans="2:11" ht="30.6" customHeight="1" thickBot="1" x14ac:dyDescent="0.3">
      <c r="B682" s="30"/>
      <c r="C682" s="309" t="s">
        <v>1154</v>
      </c>
      <c r="D682" s="309"/>
      <c r="E682" s="309" t="s">
        <v>1166</v>
      </c>
      <c r="F682" s="309"/>
      <c r="G682" s="132">
        <v>59.69</v>
      </c>
      <c r="H682" s="26">
        <v>2506.98</v>
      </c>
      <c r="I682" s="309" t="s">
        <v>291</v>
      </c>
      <c r="J682" s="310"/>
      <c r="K682" s="6"/>
    </row>
    <row r="683" spans="2:11" ht="44.4" customHeight="1" thickBot="1" x14ac:dyDescent="0.3">
      <c r="B683" s="30"/>
      <c r="C683" s="309" t="s">
        <v>1155</v>
      </c>
      <c r="D683" s="309"/>
      <c r="E683" s="309" t="s">
        <v>1167</v>
      </c>
      <c r="F683" s="309"/>
      <c r="G683" s="132">
        <v>77.64</v>
      </c>
      <c r="H683" s="26">
        <v>3260.88</v>
      </c>
      <c r="I683" s="309" t="s">
        <v>291</v>
      </c>
      <c r="J683" s="310"/>
      <c r="K683" s="6"/>
    </row>
    <row r="684" spans="2:11" ht="96" customHeight="1" thickBot="1" x14ac:dyDescent="0.3">
      <c r="B684" s="30"/>
      <c r="C684" s="309" t="s">
        <v>1156</v>
      </c>
      <c r="D684" s="309"/>
      <c r="E684" s="309" t="s">
        <v>1168</v>
      </c>
      <c r="F684" s="309"/>
      <c r="G684" s="132">
        <v>172</v>
      </c>
      <c r="H684" s="26">
        <v>7224</v>
      </c>
      <c r="I684" s="309" t="s">
        <v>291</v>
      </c>
      <c r="J684" s="310"/>
      <c r="K684" s="6"/>
    </row>
    <row r="685" spans="2:11" ht="96.6" customHeight="1" thickBot="1" x14ac:dyDescent="0.3">
      <c r="B685" s="32"/>
      <c r="C685" s="309" t="s">
        <v>1157</v>
      </c>
      <c r="D685" s="309"/>
      <c r="E685" s="309" t="s">
        <v>1169</v>
      </c>
      <c r="F685" s="309"/>
      <c r="G685" s="132">
        <v>315.2</v>
      </c>
      <c r="H685" s="26">
        <v>13238.4</v>
      </c>
      <c r="I685" s="309" t="s">
        <v>291</v>
      </c>
      <c r="J685" s="310"/>
      <c r="K685" s="6"/>
    </row>
    <row r="686" spans="2:11" s="224" customFormat="1" ht="14.4" thickBot="1" x14ac:dyDescent="0.3">
      <c r="B686" s="30"/>
      <c r="C686" s="341" t="s">
        <v>1170</v>
      </c>
      <c r="D686" s="341"/>
      <c r="E686" s="341"/>
      <c r="F686" s="341"/>
      <c r="G686" s="341"/>
      <c r="H686" s="341"/>
      <c r="I686" s="341"/>
      <c r="J686" s="342"/>
      <c r="K686" s="171"/>
    </row>
    <row r="687" spans="2:11" s="224" customFormat="1" ht="30.6" customHeight="1" thickBot="1" x14ac:dyDescent="0.3">
      <c r="B687" s="30"/>
      <c r="C687" s="341"/>
      <c r="D687" s="341"/>
      <c r="E687" s="341"/>
      <c r="F687" s="341"/>
      <c r="G687" s="341"/>
      <c r="H687" s="341"/>
      <c r="I687" s="341"/>
      <c r="J687" s="342"/>
      <c r="K687" s="171"/>
    </row>
    <row r="688" spans="2:11" x14ac:dyDescent="0.25">
      <c r="B688" s="30"/>
      <c r="C688" s="309" t="s">
        <v>1171</v>
      </c>
      <c r="D688" s="309"/>
      <c r="E688" s="309" t="s">
        <v>428</v>
      </c>
      <c r="F688" s="309"/>
      <c r="G688" s="132">
        <v>30.9</v>
      </c>
      <c r="H688" s="26">
        <v>1297.8</v>
      </c>
      <c r="I688" s="309" t="s">
        <v>291</v>
      </c>
      <c r="J688" s="310"/>
      <c r="K688" s="311"/>
    </row>
    <row r="689" spans="2:11" x14ac:dyDescent="0.25">
      <c r="B689" s="30"/>
      <c r="C689" s="309" t="s">
        <v>1172</v>
      </c>
      <c r="D689" s="309"/>
      <c r="E689" s="309" t="s">
        <v>429</v>
      </c>
      <c r="F689" s="309"/>
      <c r="G689" s="132">
        <v>30.9</v>
      </c>
      <c r="H689" s="26">
        <v>1297.8</v>
      </c>
      <c r="I689" s="309" t="s">
        <v>291</v>
      </c>
      <c r="J689" s="310"/>
      <c r="K689" s="312"/>
    </row>
    <row r="690" spans="2:11" ht="14.4" thickBot="1" x14ac:dyDescent="0.3">
      <c r="B690" s="32"/>
      <c r="C690" s="309" t="s">
        <v>1173</v>
      </c>
      <c r="D690" s="309"/>
      <c r="E690" s="309"/>
      <c r="F690" s="309"/>
      <c r="G690" s="132">
        <v>20.07</v>
      </c>
      <c r="H690" s="26">
        <v>842.94</v>
      </c>
      <c r="I690" s="309" t="s">
        <v>291</v>
      </c>
      <c r="J690" s="310"/>
      <c r="K690" s="313"/>
    </row>
    <row r="691" spans="2:11" s="224" customFormat="1" ht="39" customHeight="1" thickBot="1" x14ac:dyDescent="0.3">
      <c r="B691" s="30"/>
      <c r="C691" s="309" t="s">
        <v>1175</v>
      </c>
      <c r="D691" s="309"/>
      <c r="E691" s="309" t="s">
        <v>1178</v>
      </c>
      <c r="F691" s="309"/>
      <c r="G691" s="132">
        <v>234.3</v>
      </c>
      <c r="H691" s="26">
        <v>9840.6</v>
      </c>
      <c r="I691" s="309" t="s">
        <v>291</v>
      </c>
      <c r="J691" s="310"/>
      <c r="K691" s="171"/>
    </row>
    <row r="692" spans="2:11" s="224" customFormat="1" ht="46.2" customHeight="1" thickBot="1" x14ac:dyDescent="0.3">
      <c r="B692" s="30"/>
      <c r="C692" s="309" t="s">
        <v>1174</v>
      </c>
      <c r="D692" s="309"/>
      <c r="E692" s="309" t="s">
        <v>1177</v>
      </c>
      <c r="F692" s="309"/>
      <c r="G692" s="132">
        <v>364.1</v>
      </c>
      <c r="H692" s="26">
        <v>15292.2</v>
      </c>
      <c r="I692" s="309" t="s">
        <v>291</v>
      </c>
      <c r="J692" s="310"/>
      <c r="K692" s="171"/>
    </row>
    <row r="693" spans="2:11" s="224" customFormat="1" ht="42.6" customHeight="1" thickBot="1" x14ac:dyDescent="0.3">
      <c r="B693" s="34"/>
      <c r="C693" s="307" t="s">
        <v>1176</v>
      </c>
      <c r="D693" s="307"/>
      <c r="E693" s="307" t="s">
        <v>430</v>
      </c>
      <c r="F693" s="307"/>
      <c r="G693" s="133">
        <v>109</v>
      </c>
      <c r="H693" s="35">
        <v>4578</v>
      </c>
      <c r="I693" s="307" t="s">
        <v>200</v>
      </c>
      <c r="J693" s="308"/>
      <c r="K693" s="171"/>
    </row>
    <row r="694" spans="2:11" s="224" customFormat="1" ht="14.4" thickBot="1" x14ac:dyDescent="0.3">
      <c r="B694" s="103"/>
      <c r="C694" s="296" t="s">
        <v>1179</v>
      </c>
      <c r="D694" s="296"/>
      <c r="E694" s="296"/>
      <c r="F694" s="296"/>
      <c r="G694" s="296"/>
      <c r="H694" s="296"/>
      <c r="I694" s="296"/>
      <c r="J694" s="297"/>
      <c r="K694" s="171"/>
    </row>
    <row r="695" spans="2:11" s="224" customFormat="1" ht="14.4" thickBot="1" x14ac:dyDescent="0.3">
      <c r="B695" s="34"/>
      <c r="C695" s="298"/>
      <c r="D695" s="298"/>
      <c r="E695" s="298"/>
      <c r="F695" s="298"/>
      <c r="G695" s="298"/>
      <c r="H695" s="298"/>
      <c r="I695" s="298"/>
      <c r="J695" s="299"/>
      <c r="K695" s="171"/>
    </row>
    <row r="696" spans="2:11" s="224" customFormat="1" x14ac:dyDescent="0.25">
      <c r="B696" s="103"/>
      <c r="C696" s="301" t="s">
        <v>1180</v>
      </c>
      <c r="D696" s="301"/>
      <c r="E696" s="301" t="s">
        <v>431</v>
      </c>
      <c r="F696" s="301"/>
      <c r="G696" s="183">
        <v>1.55</v>
      </c>
      <c r="H696" s="91">
        <v>65.099999999999994</v>
      </c>
      <c r="I696" s="301" t="s">
        <v>200</v>
      </c>
      <c r="J696" s="302"/>
      <c r="K696" s="323"/>
    </row>
    <row r="697" spans="2:11" s="224" customFormat="1" x14ac:dyDescent="0.25">
      <c r="B697" s="30"/>
      <c r="C697" s="309" t="s">
        <v>1181</v>
      </c>
      <c r="D697" s="309"/>
      <c r="E697" s="309" t="s">
        <v>432</v>
      </c>
      <c r="F697" s="309"/>
      <c r="G697" s="132">
        <v>3.31</v>
      </c>
      <c r="H697" s="26">
        <v>139.02000000000001</v>
      </c>
      <c r="I697" s="309" t="s">
        <v>200</v>
      </c>
      <c r="J697" s="310"/>
      <c r="K697" s="324"/>
    </row>
    <row r="698" spans="2:11" s="224" customFormat="1" x14ac:dyDescent="0.25">
      <c r="B698" s="30"/>
      <c r="C698" s="309" t="s">
        <v>1182</v>
      </c>
      <c r="D698" s="309"/>
      <c r="E698" s="309" t="s">
        <v>433</v>
      </c>
      <c r="F698" s="309"/>
      <c r="G698" s="132">
        <v>3.31</v>
      </c>
      <c r="H698" s="26">
        <v>139.02000000000001</v>
      </c>
      <c r="I698" s="309" t="s">
        <v>200</v>
      </c>
      <c r="J698" s="310"/>
      <c r="K698" s="324"/>
    </row>
    <row r="699" spans="2:11" s="224" customFormat="1" x14ac:dyDescent="0.25">
      <c r="B699" s="30"/>
      <c r="C699" s="309" t="s">
        <v>1183</v>
      </c>
      <c r="D699" s="309"/>
      <c r="E699" s="309" t="s">
        <v>434</v>
      </c>
      <c r="F699" s="309"/>
      <c r="G699" s="132">
        <v>4.1399999999999997</v>
      </c>
      <c r="H699" s="26">
        <v>173.88</v>
      </c>
      <c r="I699" s="309" t="s">
        <v>200</v>
      </c>
      <c r="J699" s="310"/>
      <c r="K699" s="324"/>
    </row>
    <row r="700" spans="2:11" s="224" customFormat="1" ht="14.4" thickBot="1" x14ac:dyDescent="0.3">
      <c r="B700" s="30"/>
      <c r="C700" s="309" t="s">
        <v>1184</v>
      </c>
      <c r="D700" s="309"/>
      <c r="E700" s="309" t="s">
        <v>435</v>
      </c>
      <c r="F700" s="309"/>
      <c r="G700" s="132">
        <v>5.13</v>
      </c>
      <c r="H700" s="26">
        <v>215.46</v>
      </c>
      <c r="I700" s="309" t="s">
        <v>200</v>
      </c>
      <c r="J700" s="310"/>
      <c r="K700" s="325"/>
    </row>
    <row r="701" spans="2:11" s="224" customFormat="1" ht="30.6" customHeight="1" thickBot="1" x14ac:dyDescent="0.3">
      <c r="B701" s="30"/>
      <c r="C701" s="309" t="s">
        <v>1185</v>
      </c>
      <c r="D701" s="309"/>
      <c r="E701" s="309" t="s">
        <v>436</v>
      </c>
      <c r="F701" s="309"/>
      <c r="G701" s="132">
        <v>8</v>
      </c>
      <c r="H701" s="26">
        <v>336</v>
      </c>
      <c r="I701" s="309" t="s">
        <v>200</v>
      </c>
      <c r="J701" s="310"/>
      <c r="K701" s="171"/>
    </row>
    <row r="702" spans="2:11" s="224" customFormat="1" ht="29.4" customHeight="1" x14ac:dyDescent="0.25">
      <c r="B702" s="30"/>
      <c r="C702" s="309" t="s">
        <v>437</v>
      </c>
      <c r="D702" s="309"/>
      <c r="E702" s="309" t="s">
        <v>1191</v>
      </c>
      <c r="F702" s="309"/>
      <c r="G702" s="132">
        <v>12.29</v>
      </c>
      <c r="H702" s="26">
        <v>516.17999999999995</v>
      </c>
      <c r="I702" s="309" t="s">
        <v>200</v>
      </c>
      <c r="J702" s="310"/>
      <c r="K702" s="323"/>
    </row>
    <row r="703" spans="2:11" s="224" customFormat="1" x14ac:dyDescent="0.25">
      <c r="B703" s="30"/>
      <c r="C703" s="309" t="s">
        <v>438</v>
      </c>
      <c r="D703" s="309"/>
      <c r="E703" s="309" t="s">
        <v>1186</v>
      </c>
      <c r="F703" s="309"/>
      <c r="G703" s="132">
        <v>15.44</v>
      </c>
      <c r="H703" s="26">
        <v>648.48</v>
      </c>
      <c r="I703" s="309" t="s">
        <v>200</v>
      </c>
      <c r="J703" s="310"/>
      <c r="K703" s="324"/>
    </row>
    <row r="704" spans="2:11" s="224" customFormat="1" ht="14.4" thickBot="1" x14ac:dyDescent="0.3">
      <c r="B704" s="30"/>
      <c r="C704" s="309" t="s">
        <v>439</v>
      </c>
      <c r="D704" s="309"/>
      <c r="E704" s="309" t="s">
        <v>1187</v>
      </c>
      <c r="F704" s="309"/>
      <c r="G704" s="132">
        <v>20.07</v>
      </c>
      <c r="H704" s="26">
        <v>842.94</v>
      </c>
      <c r="I704" s="309" t="s">
        <v>200</v>
      </c>
      <c r="J704" s="310"/>
      <c r="K704" s="325"/>
    </row>
    <row r="705" spans="2:11" s="224" customFormat="1" ht="14.4" thickBot="1" x14ac:dyDescent="0.3">
      <c r="B705" s="30"/>
      <c r="C705" s="309" t="s">
        <v>1192</v>
      </c>
      <c r="D705" s="309"/>
      <c r="E705" s="309" t="s">
        <v>1188</v>
      </c>
      <c r="F705" s="309"/>
      <c r="G705" s="132">
        <v>19.05</v>
      </c>
      <c r="H705" s="26">
        <v>800.1</v>
      </c>
      <c r="I705" s="309"/>
      <c r="J705" s="310"/>
      <c r="K705" s="171"/>
    </row>
    <row r="706" spans="2:11" s="224" customFormat="1" ht="14.4" thickBot="1" x14ac:dyDescent="0.3">
      <c r="B706" s="30"/>
      <c r="C706" s="309" t="s">
        <v>1193</v>
      </c>
      <c r="D706" s="309"/>
      <c r="E706" s="309" t="s">
        <v>1189</v>
      </c>
      <c r="F706" s="309"/>
      <c r="G706" s="132">
        <v>19.05</v>
      </c>
      <c r="H706" s="26">
        <v>800.1</v>
      </c>
      <c r="I706" s="309"/>
      <c r="J706" s="310"/>
      <c r="K706" s="171"/>
    </row>
    <row r="707" spans="2:11" s="224" customFormat="1" ht="14.4" thickBot="1" x14ac:dyDescent="0.3">
      <c r="B707" s="30"/>
      <c r="C707" s="309" t="s">
        <v>440</v>
      </c>
      <c r="D707" s="309"/>
      <c r="E707" s="309" t="s">
        <v>1190</v>
      </c>
      <c r="F707" s="309"/>
      <c r="G707" s="132">
        <v>81.59</v>
      </c>
      <c r="H707" s="26">
        <v>3426.78</v>
      </c>
      <c r="I707" s="309" t="s">
        <v>441</v>
      </c>
      <c r="J707" s="310"/>
      <c r="K707" s="171"/>
    </row>
    <row r="708" spans="2:11" s="224" customFormat="1" ht="33" customHeight="1" thickBot="1" x14ac:dyDescent="0.3">
      <c r="B708" s="30"/>
      <c r="C708" s="309" t="s">
        <v>442</v>
      </c>
      <c r="D708" s="309"/>
      <c r="E708" s="309" t="s">
        <v>443</v>
      </c>
      <c r="F708" s="309"/>
      <c r="G708" s="132">
        <v>130.72</v>
      </c>
      <c r="H708" s="26">
        <v>5490.24</v>
      </c>
      <c r="I708" s="309" t="s">
        <v>441</v>
      </c>
      <c r="J708" s="310"/>
      <c r="K708" s="171"/>
    </row>
    <row r="709" spans="2:11" s="224" customFormat="1" ht="31.2" customHeight="1" thickBot="1" x14ac:dyDescent="0.3">
      <c r="B709" s="34"/>
      <c r="C709" s="307" t="s">
        <v>444</v>
      </c>
      <c r="D709" s="307"/>
      <c r="E709" s="307" t="s">
        <v>443</v>
      </c>
      <c r="F709" s="307"/>
      <c r="G709" s="133">
        <v>94.88</v>
      </c>
      <c r="H709" s="35">
        <v>3984.96</v>
      </c>
      <c r="I709" s="307" t="s">
        <v>1194</v>
      </c>
      <c r="J709" s="308"/>
      <c r="K709" s="171"/>
    </row>
    <row r="710" spans="2:11" s="224" customFormat="1" ht="14.4" thickBot="1" x14ac:dyDescent="0.3">
      <c r="B710" s="103"/>
      <c r="C710" s="296" t="s">
        <v>1195</v>
      </c>
      <c r="D710" s="296"/>
      <c r="E710" s="296"/>
      <c r="F710" s="296"/>
      <c r="G710" s="296"/>
      <c r="H710" s="296"/>
      <c r="I710" s="296"/>
      <c r="J710" s="297"/>
      <c r="K710" s="171"/>
    </row>
    <row r="711" spans="2:11" s="224" customFormat="1" ht="14.4" thickBot="1" x14ac:dyDescent="0.3">
      <c r="B711" s="34"/>
      <c r="C711" s="298"/>
      <c r="D711" s="298"/>
      <c r="E711" s="298"/>
      <c r="F711" s="298"/>
      <c r="G711" s="298"/>
      <c r="H711" s="298"/>
      <c r="I711" s="298"/>
      <c r="J711" s="299"/>
      <c r="K711" s="171"/>
    </row>
    <row r="712" spans="2:11" s="224" customFormat="1" x14ac:dyDescent="0.25">
      <c r="B712" s="103"/>
      <c r="C712" s="301" t="s">
        <v>1196</v>
      </c>
      <c r="D712" s="301"/>
      <c r="E712" s="301" t="s">
        <v>445</v>
      </c>
      <c r="F712" s="301"/>
      <c r="G712" s="183">
        <v>2.76</v>
      </c>
      <c r="H712" s="91">
        <v>115.92</v>
      </c>
      <c r="I712" s="301" t="s">
        <v>200</v>
      </c>
      <c r="J712" s="302"/>
      <c r="K712" s="311"/>
    </row>
    <row r="713" spans="2:11" x14ac:dyDescent="0.25">
      <c r="B713" s="32"/>
      <c r="C713" s="294" t="s">
        <v>1202</v>
      </c>
      <c r="D713" s="294"/>
      <c r="E713" s="294" t="s">
        <v>446</v>
      </c>
      <c r="F713" s="294"/>
      <c r="G713" s="134">
        <v>3.81</v>
      </c>
      <c r="H713" s="219">
        <v>160.02000000000001</v>
      </c>
      <c r="I713" s="294" t="s">
        <v>200</v>
      </c>
      <c r="J713" s="295"/>
      <c r="K713" s="312"/>
    </row>
    <row r="714" spans="2:11" s="224" customFormat="1" x14ac:dyDescent="0.25">
      <c r="B714" s="30"/>
      <c r="C714" s="309" t="s">
        <v>1197</v>
      </c>
      <c r="D714" s="309"/>
      <c r="E714" s="309" t="s">
        <v>447</v>
      </c>
      <c r="F714" s="309"/>
      <c r="G714" s="132">
        <v>6.42</v>
      </c>
      <c r="H714" s="26">
        <v>269.64</v>
      </c>
      <c r="I714" s="309" t="s">
        <v>291</v>
      </c>
      <c r="J714" s="310"/>
      <c r="K714" s="312"/>
    </row>
    <row r="715" spans="2:11" s="224" customFormat="1" x14ac:dyDescent="0.25">
      <c r="B715" s="30"/>
      <c r="C715" s="309" t="s">
        <v>1198</v>
      </c>
      <c r="D715" s="309"/>
      <c r="E715" s="309" t="s">
        <v>448</v>
      </c>
      <c r="F715" s="309"/>
      <c r="G715" s="132">
        <v>9.93</v>
      </c>
      <c r="H715" s="26">
        <v>417.06</v>
      </c>
      <c r="I715" s="309" t="s">
        <v>200</v>
      </c>
      <c r="J715" s="310"/>
      <c r="K715" s="312"/>
    </row>
    <row r="716" spans="2:11" s="224" customFormat="1" x14ac:dyDescent="0.25">
      <c r="B716" s="30"/>
      <c r="C716" s="309" t="s">
        <v>1199</v>
      </c>
      <c r="D716" s="309"/>
      <c r="E716" s="309" t="s">
        <v>449</v>
      </c>
      <c r="F716" s="309"/>
      <c r="G716" s="132">
        <v>15.17</v>
      </c>
      <c r="H716" s="26">
        <v>637.14</v>
      </c>
      <c r="I716" s="309" t="s">
        <v>291</v>
      </c>
      <c r="J716" s="310"/>
      <c r="K716" s="312"/>
    </row>
    <row r="717" spans="2:11" s="224" customFormat="1" x14ac:dyDescent="0.25">
      <c r="B717" s="30"/>
      <c r="C717" s="309" t="s">
        <v>1200</v>
      </c>
      <c r="D717" s="309"/>
      <c r="E717" s="309" t="s">
        <v>450</v>
      </c>
      <c r="F717" s="309"/>
      <c r="G717" s="132">
        <v>25.36</v>
      </c>
      <c r="H717" s="26">
        <v>1065.1199999999999</v>
      </c>
      <c r="I717" s="309" t="s">
        <v>291</v>
      </c>
      <c r="J717" s="310"/>
      <c r="K717" s="312"/>
    </row>
    <row r="718" spans="2:11" s="224" customFormat="1" ht="14.4" thickBot="1" x14ac:dyDescent="0.3">
      <c r="B718" s="34"/>
      <c r="C718" s="307" t="s">
        <v>1201</v>
      </c>
      <c r="D718" s="307"/>
      <c r="E718" s="307" t="s">
        <v>451</v>
      </c>
      <c r="F718" s="307"/>
      <c r="G718" s="133">
        <v>51.99</v>
      </c>
      <c r="H718" s="35">
        <v>2183.58</v>
      </c>
      <c r="I718" s="307">
        <v>1500</v>
      </c>
      <c r="J718" s="308"/>
      <c r="K718" s="312"/>
    </row>
    <row r="719" spans="2:11" s="224" customFormat="1" ht="19.8" thickBot="1" x14ac:dyDescent="0.3">
      <c r="B719" s="203"/>
      <c r="C719" s="304" t="s">
        <v>1203</v>
      </c>
      <c r="D719" s="304"/>
      <c r="E719" s="304"/>
      <c r="F719" s="304"/>
      <c r="G719" s="304"/>
      <c r="H719" s="304"/>
      <c r="I719" s="304"/>
      <c r="J719" s="305"/>
      <c r="K719" s="312"/>
    </row>
    <row r="720" spans="2:11" s="224" customFormat="1" ht="14.4" thickBot="1" x14ac:dyDescent="0.3">
      <c r="B720" s="157"/>
      <c r="C720" s="339" t="s">
        <v>1204</v>
      </c>
      <c r="D720" s="339"/>
      <c r="E720" s="339"/>
      <c r="F720" s="339"/>
      <c r="G720" s="273">
        <v>1.66</v>
      </c>
      <c r="H720" s="177">
        <v>69.72</v>
      </c>
      <c r="I720" s="339" t="s">
        <v>291</v>
      </c>
      <c r="J720" s="340"/>
      <c r="K720" s="313"/>
    </row>
    <row r="721" spans="2:11" s="224" customFormat="1" ht="14.4" thickBot="1" x14ac:dyDescent="0.3">
      <c r="B721" s="274"/>
      <c r="C721" s="334" t="s">
        <v>1205</v>
      </c>
      <c r="D721" s="335"/>
      <c r="E721" s="334"/>
      <c r="F721" s="335"/>
      <c r="G721" s="275">
        <v>2.86</v>
      </c>
      <c r="H721" s="276">
        <v>120.12</v>
      </c>
      <c r="I721" s="334" t="s">
        <v>291</v>
      </c>
      <c r="J721" s="336"/>
      <c r="K721" s="171"/>
    </row>
    <row r="722" spans="2:11" s="224" customFormat="1" ht="14.4" thickBot="1" x14ac:dyDescent="0.3">
      <c r="B722" s="103"/>
      <c r="C722" s="296" t="s">
        <v>1206</v>
      </c>
      <c r="D722" s="296"/>
      <c r="E722" s="296"/>
      <c r="F722" s="296"/>
      <c r="G722" s="296"/>
      <c r="H722" s="296"/>
      <c r="I722" s="296"/>
      <c r="J722" s="297"/>
      <c r="K722" s="171"/>
    </row>
    <row r="723" spans="2:11" s="224" customFormat="1" ht="14.4" thickBot="1" x14ac:dyDescent="0.3">
      <c r="B723" s="34"/>
      <c r="C723" s="298"/>
      <c r="D723" s="298"/>
      <c r="E723" s="298"/>
      <c r="F723" s="298"/>
      <c r="G723" s="298"/>
      <c r="H723" s="298"/>
      <c r="I723" s="298"/>
      <c r="J723" s="299"/>
      <c r="K723" s="171"/>
    </row>
    <row r="724" spans="2:11" s="224" customFormat="1" x14ac:dyDescent="0.25">
      <c r="B724" s="37"/>
      <c r="C724" s="337" t="s">
        <v>1207</v>
      </c>
      <c r="D724" s="337"/>
      <c r="E724" s="337" t="s">
        <v>452</v>
      </c>
      <c r="F724" s="337"/>
      <c r="G724" s="202">
        <v>7.17</v>
      </c>
      <c r="H724" s="38">
        <v>301.14</v>
      </c>
      <c r="I724" s="337" t="s">
        <v>291</v>
      </c>
      <c r="J724" s="338"/>
      <c r="K724" s="323"/>
    </row>
    <row r="725" spans="2:11" s="224" customFormat="1" x14ac:dyDescent="0.25">
      <c r="B725" s="30"/>
      <c r="C725" s="309" t="s">
        <v>1208</v>
      </c>
      <c r="D725" s="309"/>
      <c r="E725" s="309" t="s">
        <v>452</v>
      </c>
      <c r="F725" s="309"/>
      <c r="G725" s="132">
        <v>5.52</v>
      </c>
      <c r="H725" s="26">
        <v>231.84</v>
      </c>
      <c r="I725" s="309" t="s">
        <v>200</v>
      </c>
      <c r="J725" s="310"/>
      <c r="K725" s="324"/>
    </row>
    <row r="726" spans="2:11" s="224" customFormat="1" ht="14.4" thickBot="1" x14ac:dyDescent="0.3">
      <c r="B726" s="34"/>
      <c r="C726" s="307" t="s">
        <v>1209</v>
      </c>
      <c r="D726" s="307"/>
      <c r="E726" s="307" t="s">
        <v>453</v>
      </c>
      <c r="F726" s="307"/>
      <c r="G726" s="133">
        <v>7.72</v>
      </c>
      <c r="H726" s="35">
        <v>324.24</v>
      </c>
      <c r="I726" s="307" t="s">
        <v>200</v>
      </c>
      <c r="J726" s="308"/>
      <c r="K726" s="325"/>
    </row>
    <row r="727" spans="2:11" s="224" customFormat="1" ht="14.4" thickBot="1" x14ac:dyDescent="0.3">
      <c r="B727" s="103"/>
      <c r="C727" s="296" t="s">
        <v>1210</v>
      </c>
      <c r="D727" s="296"/>
      <c r="E727" s="296"/>
      <c r="F727" s="296"/>
      <c r="G727" s="296"/>
      <c r="H727" s="296"/>
      <c r="I727" s="296"/>
      <c r="J727" s="297"/>
      <c r="K727" s="171"/>
    </row>
    <row r="728" spans="2:11" s="224" customFormat="1" ht="14.4" thickBot="1" x14ac:dyDescent="0.3">
      <c r="B728" s="34"/>
      <c r="C728" s="298"/>
      <c r="D728" s="298"/>
      <c r="E728" s="298"/>
      <c r="F728" s="298"/>
      <c r="G728" s="298"/>
      <c r="H728" s="298"/>
      <c r="I728" s="298"/>
      <c r="J728" s="299"/>
      <c r="K728" s="171"/>
    </row>
    <row r="729" spans="2:11" s="224" customFormat="1" x14ac:dyDescent="0.25">
      <c r="B729" s="103"/>
      <c r="C729" s="301" t="s">
        <v>1211</v>
      </c>
      <c r="D729" s="301"/>
      <c r="E729" s="301" t="s">
        <v>454</v>
      </c>
      <c r="F729" s="301"/>
      <c r="G729" s="183">
        <v>9.27</v>
      </c>
      <c r="H729" s="91">
        <v>389.34</v>
      </c>
      <c r="I729" s="301" t="s">
        <v>291</v>
      </c>
      <c r="J729" s="302"/>
      <c r="K729" s="323"/>
    </row>
    <row r="730" spans="2:11" s="224" customFormat="1" ht="14.4" thickBot="1" x14ac:dyDescent="0.3">
      <c r="B730" s="34"/>
      <c r="C730" s="307" t="s">
        <v>1212</v>
      </c>
      <c r="D730" s="307"/>
      <c r="E730" s="307" t="s">
        <v>454</v>
      </c>
      <c r="F730" s="307"/>
      <c r="G730" s="133">
        <v>9.27</v>
      </c>
      <c r="H730" s="35">
        <v>389.34</v>
      </c>
      <c r="I730" s="307" t="s">
        <v>200</v>
      </c>
      <c r="J730" s="308"/>
      <c r="K730" s="325"/>
    </row>
    <row r="731" spans="2:11" s="224" customFormat="1" ht="14.4" thickBot="1" x14ac:dyDescent="0.3">
      <c r="B731" s="103"/>
      <c r="C731" s="296" t="s">
        <v>1213</v>
      </c>
      <c r="D731" s="296"/>
      <c r="E731" s="296"/>
      <c r="F731" s="296"/>
      <c r="G731" s="296"/>
      <c r="H731" s="296"/>
      <c r="I731" s="296"/>
      <c r="J731" s="297"/>
      <c r="K731" s="171"/>
    </row>
    <row r="732" spans="2:11" s="224" customFormat="1" ht="14.4" thickBot="1" x14ac:dyDescent="0.3">
      <c r="B732" s="34"/>
      <c r="C732" s="298"/>
      <c r="D732" s="298"/>
      <c r="E732" s="298"/>
      <c r="F732" s="298"/>
      <c r="G732" s="298"/>
      <c r="H732" s="298"/>
      <c r="I732" s="298"/>
      <c r="J732" s="299"/>
      <c r="K732" s="171"/>
    </row>
    <row r="733" spans="2:11" s="224" customFormat="1" x14ac:dyDescent="0.25">
      <c r="B733" s="103"/>
      <c r="C733" s="301" t="s">
        <v>1214</v>
      </c>
      <c r="D733" s="301"/>
      <c r="E733" s="301" t="s">
        <v>455</v>
      </c>
      <c r="F733" s="301"/>
      <c r="G733" s="183">
        <v>4.5999999999999996</v>
      </c>
      <c r="H733" s="91">
        <v>193.2</v>
      </c>
      <c r="I733" s="301" t="s">
        <v>291</v>
      </c>
      <c r="J733" s="302"/>
      <c r="K733" s="311"/>
    </row>
    <row r="734" spans="2:11" ht="28.2" customHeight="1" x14ac:dyDescent="0.25">
      <c r="B734" s="32"/>
      <c r="C734" s="294" t="s">
        <v>1215</v>
      </c>
      <c r="D734" s="294"/>
      <c r="E734" s="294" t="s">
        <v>456</v>
      </c>
      <c r="F734" s="294"/>
      <c r="G734" s="134">
        <v>38.590000000000003</v>
      </c>
      <c r="H734" s="111">
        <v>1620.78</v>
      </c>
      <c r="I734" s="294" t="s">
        <v>291</v>
      </c>
      <c r="J734" s="295"/>
      <c r="K734" s="312"/>
    </row>
    <row r="735" spans="2:11" s="224" customFormat="1" ht="19.8" customHeight="1" x14ac:dyDescent="0.25">
      <c r="B735" s="30"/>
      <c r="C735" s="309" t="s">
        <v>1216</v>
      </c>
      <c r="D735" s="309"/>
      <c r="E735" s="309" t="s">
        <v>455</v>
      </c>
      <c r="F735" s="309"/>
      <c r="G735" s="132">
        <v>4.0999999999999996</v>
      </c>
      <c r="H735" s="26">
        <v>172.2</v>
      </c>
      <c r="I735" s="309" t="s">
        <v>200</v>
      </c>
      <c r="J735" s="310"/>
      <c r="K735" s="312"/>
    </row>
    <row r="736" spans="2:11" s="224" customFormat="1" x14ac:dyDescent="0.25">
      <c r="B736" s="30"/>
      <c r="C736" s="309" t="s">
        <v>1217</v>
      </c>
      <c r="D736" s="309"/>
      <c r="E736" s="309" t="s">
        <v>457</v>
      </c>
      <c r="F736" s="309"/>
      <c r="G736" s="132">
        <v>5.13</v>
      </c>
      <c r="H736" s="26">
        <v>215.46</v>
      </c>
      <c r="I736" s="309" t="s">
        <v>200</v>
      </c>
      <c r="J736" s="310"/>
      <c r="K736" s="312"/>
    </row>
    <row r="737" spans="2:11" s="224" customFormat="1" ht="14.4" thickBot="1" x14ac:dyDescent="0.3">
      <c r="B737" s="34"/>
      <c r="C737" s="307" t="s">
        <v>458</v>
      </c>
      <c r="D737" s="307"/>
      <c r="E737" s="307" t="s">
        <v>1218</v>
      </c>
      <c r="F737" s="307"/>
      <c r="G737" s="133">
        <v>14.78</v>
      </c>
      <c r="H737" s="35">
        <v>620.76</v>
      </c>
      <c r="I737" s="307" t="s">
        <v>291</v>
      </c>
      <c r="J737" s="308"/>
      <c r="K737" s="313"/>
    </row>
    <row r="738" spans="2:11" s="224" customFormat="1" ht="14.4" thickBot="1" x14ac:dyDescent="0.3">
      <c r="B738" s="103"/>
      <c r="C738" s="330" t="s">
        <v>1219</v>
      </c>
      <c r="D738" s="330"/>
      <c r="E738" s="330"/>
      <c r="F738" s="330"/>
      <c r="G738" s="330"/>
      <c r="H738" s="330"/>
      <c r="I738" s="330"/>
      <c r="J738" s="331"/>
      <c r="K738" s="171"/>
    </row>
    <row r="739" spans="2:11" s="224" customFormat="1" ht="14.4" thickBot="1" x14ac:dyDescent="0.3">
      <c r="B739" s="30"/>
      <c r="C739" s="332"/>
      <c r="D739" s="332"/>
      <c r="E739" s="332"/>
      <c r="F739" s="332"/>
      <c r="G739" s="332"/>
      <c r="H739" s="332"/>
      <c r="I739" s="332"/>
      <c r="J739" s="333"/>
      <c r="K739" s="171"/>
    </row>
    <row r="740" spans="2:11" s="224" customFormat="1" ht="14.4" thickBot="1" x14ac:dyDescent="0.3">
      <c r="B740" s="34"/>
      <c r="C740" s="307"/>
      <c r="D740" s="307"/>
      <c r="E740" s="307"/>
      <c r="F740" s="307"/>
      <c r="G740" s="307"/>
      <c r="H740" s="307"/>
      <c r="I740" s="307"/>
      <c r="J740" s="308"/>
      <c r="K740" s="171"/>
    </row>
    <row r="741" spans="2:11" s="224" customFormat="1" ht="43.8" customHeight="1" thickBot="1" x14ac:dyDescent="0.3">
      <c r="B741" s="103"/>
      <c r="C741" s="301" t="s">
        <v>459</v>
      </c>
      <c r="D741" s="301"/>
      <c r="E741" s="301" t="s">
        <v>1221</v>
      </c>
      <c r="F741" s="301"/>
      <c r="G741" s="183">
        <v>64.11</v>
      </c>
      <c r="H741" s="91">
        <v>2692.62</v>
      </c>
      <c r="I741" s="301"/>
      <c r="J741" s="302"/>
      <c r="K741" s="171"/>
    </row>
    <row r="742" spans="2:11" s="224" customFormat="1" ht="46.2" customHeight="1" thickBot="1" x14ac:dyDescent="0.3">
      <c r="B742" s="30"/>
      <c r="C742" s="309" t="s">
        <v>460</v>
      </c>
      <c r="D742" s="309"/>
      <c r="E742" s="309" t="s">
        <v>1220</v>
      </c>
      <c r="F742" s="309"/>
      <c r="G742" s="132">
        <v>80.790000000000006</v>
      </c>
      <c r="H742" s="26">
        <v>3393.18</v>
      </c>
      <c r="I742" s="309"/>
      <c r="J742" s="310"/>
      <c r="K742" s="171"/>
    </row>
    <row r="743" spans="2:11" s="224" customFormat="1" ht="14.4" thickBot="1" x14ac:dyDescent="0.3">
      <c r="B743" s="30"/>
      <c r="C743" s="309"/>
      <c r="D743" s="309"/>
      <c r="E743" s="309"/>
      <c r="F743" s="309"/>
      <c r="G743" s="309"/>
      <c r="H743" s="309"/>
      <c r="I743" s="309"/>
      <c r="J743" s="310"/>
      <c r="K743" s="171"/>
    </row>
    <row r="744" spans="2:11" ht="26.4" customHeight="1" x14ac:dyDescent="0.25">
      <c r="B744" s="32"/>
      <c r="C744" s="294" t="s">
        <v>1225</v>
      </c>
      <c r="D744" s="294"/>
      <c r="E744" s="294" t="s">
        <v>1228</v>
      </c>
      <c r="F744" s="294"/>
      <c r="G744" s="111"/>
      <c r="H744" s="218"/>
      <c r="I744" s="294" t="s">
        <v>1223</v>
      </c>
      <c r="J744" s="295"/>
      <c r="K744" s="311"/>
    </row>
    <row r="745" spans="2:11" ht="29.4" customHeight="1" x14ac:dyDescent="0.25">
      <c r="B745" s="32"/>
      <c r="C745" s="294" t="s">
        <v>1226</v>
      </c>
      <c r="D745" s="294"/>
      <c r="E745" s="294" t="s">
        <v>1222</v>
      </c>
      <c r="F745" s="294"/>
      <c r="G745" s="111"/>
      <c r="H745" s="277" t="s">
        <v>461</v>
      </c>
      <c r="I745" s="294" t="s">
        <v>1223</v>
      </c>
      <c r="J745" s="295"/>
      <c r="K745" s="312"/>
    </row>
    <row r="746" spans="2:11" ht="27" customHeight="1" thickBot="1" x14ac:dyDescent="0.3">
      <c r="B746" s="104"/>
      <c r="C746" s="287" t="s">
        <v>1227</v>
      </c>
      <c r="D746" s="287"/>
      <c r="E746" s="287" t="s">
        <v>1229</v>
      </c>
      <c r="F746" s="287"/>
      <c r="G746" s="147"/>
      <c r="H746" s="278" t="s">
        <v>462</v>
      </c>
      <c r="I746" s="287" t="s">
        <v>1224</v>
      </c>
      <c r="J746" s="292"/>
      <c r="K746" s="313"/>
    </row>
    <row r="747" spans="2:11" ht="15" customHeight="1" thickBot="1" x14ac:dyDescent="0.3">
      <c r="B747" s="103"/>
      <c r="C747" s="296" t="s">
        <v>1230</v>
      </c>
      <c r="D747" s="296"/>
      <c r="E747" s="296"/>
      <c r="F747" s="296"/>
      <c r="G747" s="296"/>
      <c r="H747" s="296"/>
      <c r="I747" s="296"/>
      <c r="J747" s="297"/>
      <c r="K747" s="6"/>
    </row>
    <row r="748" spans="2:11" ht="14.4" thickBot="1" x14ac:dyDescent="0.3">
      <c r="B748" s="34"/>
      <c r="C748" s="298"/>
      <c r="D748" s="298"/>
      <c r="E748" s="298"/>
      <c r="F748" s="298"/>
      <c r="G748" s="298"/>
      <c r="H748" s="298"/>
      <c r="I748" s="298"/>
      <c r="J748" s="299"/>
      <c r="K748" s="6"/>
    </row>
    <row r="749" spans="2:11" ht="14.4" thickBot="1" x14ac:dyDescent="0.3">
      <c r="B749" s="103"/>
      <c r="C749" s="91"/>
      <c r="D749" s="91"/>
      <c r="E749" s="91"/>
      <c r="F749" s="91"/>
      <c r="G749" s="261" t="s">
        <v>463</v>
      </c>
      <c r="H749" s="261" t="s">
        <v>464</v>
      </c>
      <c r="I749" s="91"/>
      <c r="J749" s="99"/>
      <c r="K749" s="6"/>
    </row>
    <row r="750" spans="2:11" ht="21.6" customHeight="1" thickBot="1" x14ac:dyDescent="0.3">
      <c r="B750" s="34"/>
      <c r="C750" s="307" t="s">
        <v>465</v>
      </c>
      <c r="D750" s="307"/>
      <c r="E750" s="35" t="s">
        <v>466</v>
      </c>
      <c r="F750" s="133">
        <v>0.62</v>
      </c>
      <c r="G750" s="35">
        <v>26.04</v>
      </c>
      <c r="H750" s="35">
        <v>520.79999999999995</v>
      </c>
      <c r="I750" s="307"/>
      <c r="J750" s="308"/>
      <c r="K750" s="6"/>
    </row>
    <row r="751" spans="2:11" ht="14.4" thickBot="1" x14ac:dyDescent="0.3">
      <c r="B751" s="103"/>
      <c r="C751" s="296" t="s">
        <v>1231</v>
      </c>
      <c r="D751" s="296"/>
      <c r="E751" s="296"/>
      <c r="F751" s="296"/>
      <c r="G751" s="296"/>
      <c r="H751" s="296"/>
      <c r="I751" s="296"/>
      <c r="J751" s="297"/>
      <c r="K751" s="6"/>
    </row>
    <row r="752" spans="2:11" ht="14.4" thickBot="1" x14ac:dyDescent="0.3">
      <c r="B752" s="34"/>
      <c r="C752" s="298"/>
      <c r="D752" s="298"/>
      <c r="E752" s="298"/>
      <c r="F752" s="298"/>
      <c r="G752" s="298"/>
      <c r="H752" s="298"/>
      <c r="I752" s="298"/>
      <c r="J752" s="299"/>
      <c r="K752" s="6"/>
    </row>
    <row r="753" spans="2:11" x14ac:dyDescent="0.25">
      <c r="B753" s="103"/>
      <c r="C753" s="293" t="s">
        <v>1233</v>
      </c>
      <c r="D753" s="293"/>
      <c r="E753" s="293" t="s">
        <v>1232</v>
      </c>
      <c r="F753" s="293"/>
      <c r="G753" s="144">
        <v>7.5</v>
      </c>
      <c r="H753" s="143">
        <v>315</v>
      </c>
      <c r="I753" s="293" t="s">
        <v>200</v>
      </c>
      <c r="J753" s="300"/>
      <c r="K753" s="311"/>
    </row>
    <row r="754" spans="2:11" x14ac:dyDescent="0.25">
      <c r="B754" s="30"/>
      <c r="C754" s="294" t="s">
        <v>1234</v>
      </c>
      <c r="D754" s="294"/>
      <c r="E754" s="294"/>
      <c r="F754" s="294"/>
      <c r="G754" s="134">
        <v>7.5</v>
      </c>
      <c r="H754" s="111">
        <v>315</v>
      </c>
      <c r="I754" s="111"/>
      <c r="J754" s="112"/>
      <c r="K754" s="312"/>
    </row>
    <row r="755" spans="2:11" ht="14.4" thickBot="1" x14ac:dyDescent="0.3">
      <c r="B755" s="32"/>
      <c r="C755" s="294" t="s">
        <v>1235</v>
      </c>
      <c r="D755" s="294"/>
      <c r="E755" s="294" t="s">
        <v>1236</v>
      </c>
      <c r="F755" s="294"/>
      <c r="G755" s="111"/>
      <c r="H755" s="277" t="s">
        <v>467</v>
      </c>
      <c r="I755" s="294" t="s">
        <v>200</v>
      </c>
      <c r="J755" s="295"/>
      <c r="K755" s="313"/>
    </row>
    <row r="756" spans="2:11" ht="25.8" customHeight="1" x14ac:dyDescent="0.25">
      <c r="B756" s="32"/>
      <c r="C756" s="294" t="s">
        <v>1237</v>
      </c>
      <c r="D756" s="294"/>
      <c r="E756" s="294" t="s">
        <v>1236</v>
      </c>
      <c r="F756" s="294"/>
      <c r="G756" s="134">
        <v>11.47</v>
      </c>
      <c r="H756" s="111">
        <v>481.74</v>
      </c>
      <c r="I756" s="294"/>
      <c r="J756" s="295"/>
      <c r="K756" s="311"/>
    </row>
    <row r="757" spans="2:11" ht="30" customHeight="1" thickBot="1" x14ac:dyDescent="0.3">
      <c r="B757" s="32"/>
      <c r="C757" s="294" t="s">
        <v>1238</v>
      </c>
      <c r="D757" s="294"/>
      <c r="E757" s="294" t="s">
        <v>1232</v>
      </c>
      <c r="F757" s="294"/>
      <c r="G757" s="134">
        <v>11.47</v>
      </c>
      <c r="H757" s="111">
        <v>481.74</v>
      </c>
      <c r="I757" s="294"/>
      <c r="J757" s="295"/>
      <c r="K757" s="313"/>
    </row>
    <row r="758" spans="2:11" s="224" customFormat="1" ht="66.599999999999994" customHeight="1" thickBot="1" x14ac:dyDescent="0.3">
      <c r="B758" s="30"/>
      <c r="C758" s="309" t="s">
        <v>468</v>
      </c>
      <c r="D758" s="309"/>
      <c r="E758" s="309" t="s">
        <v>1239</v>
      </c>
      <c r="F758" s="309"/>
      <c r="G758" s="132">
        <v>11.69</v>
      </c>
      <c r="H758" s="26">
        <v>490.98</v>
      </c>
      <c r="I758" s="309" t="s">
        <v>1240</v>
      </c>
      <c r="J758" s="310"/>
      <c r="K758" s="279" t="s">
        <v>469</v>
      </c>
    </row>
    <row r="759" spans="2:11" s="224" customFormat="1" ht="95.4" customHeight="1" thickBot="1" x14ac:dyDescent="0.3">
      <c r="B759" s="30"/>
      <c r="C759" s="309" t="s">
        <v>470</v>
      </c>
      <c r="D759" s="309"/>
      <c r="E759" s="309" t="s">
        <v>471</v>
      </c>
      <c r="F759" s="309"/>
      <c r="G759" s="132">
        <v>12.83</v>
      </c>
      <c r="H759" s="26">
        <v>538.86</v>
      </c>
      <c r="I759" s="309" t="s">
        <v>1241</v>
      </c>
      <c r="J759" s="310"/>
      <c r="K759" s="171"/>
    </row>
    <row r="760" spans="2:11" s="224" customFormat="1" ht="174" customHeight="1" thickBot="1" x14ac:dyDescent="0.3">
      <c r="B760" s="34"/>
      <c r="C760" s="307" t="s">
        <v>472</v>
      </c>
      <c r="D760" s="307"/>
      <c r="E760" s="307" t="s">
        <v>1242</v>
      </c>
      <c r="F760" s="307"/>
      <c r="G760" s="133">
        <v>21.8</v>
      </c>
      <c r="H760" s="35">
        <v>915.6</v>
      </c>
      <c r="I760" s="307" t="s">
        <v>1243</v>
      </c>
      <c r="J760" s="308"/>
      <c r="K760" s="171"/>
    </row>
    <row r="761" spans="2:11" s="224" customFormat="1" ht="39.6" customHeight="1" thickBot="1" x14ac:dyDescent="0.3">
      <c r="B761" s="203"/>
      <c r="C761" s="304" t="s">
        <v>1244</v>
      </c>
      <c r="D761" s="304"/>
      <c r="E761" s="304"/>
      <c r="F761" s="304"/>
      <c r="G761" s="304"/>
      <c r="H761" s="304"/>
      <c r="I761" s="304"/>
      <c r="J761" s="305"/>
      <c r="K761" s="171"/>
    </row>
    <row r="762" spans="2:11" s="224" customFormat="1" ht="14.4" thickBot="1" x14ac:dyDescent="0.3">
      <c r="B762" s="103"/>
      <c r="C762" s="301" t="s">
        <v>1245</v>
      </c>
      <c r="D762" s="301"/>
      <c r="E762" s="301" t="s">
        <v>1248</v>
      </c>
      <c r="F762" s="301"/>
      <c r="G762" s="183">
        <v>7.15</v>
      </c>
      <c r="H762" s="91">
        <v>300.3</v>
      </c>
      <c r="I762" s="301"/>
      <c r="J762" s="302"/>
      <c r="K762" s="171"/>
    </row>
    <row r="763" spans="2:11" s="224" customFormat="1" ht="45" customHeight="1" thickBot="1" x14ac:dyDescent="0.3">
      <c r="B763" s="30"/>
      <c r="C763" s="309" t="s">
        <v>1246</v>
      </c>
      <c r="D763" s="309"/>
      <c r="E763" s="309" t="s">
        <v>1249</v>
      </c>
      <c r="F763" s="309"/>
      <c r="G763" s="132">
        <v>7.15</v>
      </c>
      <c r="H763" s="26">
        <v>300.3</v>
      </c>
      <c r="I763" s="309"/>
      <c r="J763" s="310"/>
      <c r="K763" s="171"/>
    </row>
    <row r="764" spans="2:11" s="224" customFormat="1" ht="14.4" thickBot="1" x14ac:dyDescent="0.3">
      <c r="B764" s="34"/>
      <c r="C764" s="307" t="s">
        <v>1247</v>
      </c>
      <c r="D764" s="307"/>
      <c r="E764" s="307"/>
      <c r="F764" s="307"/>
      <c r="G764" s="133">
        <v>5.96</v>
      </c>
      <c r="H764" s="35">
        <v>250.32</v>
      </c>
      <c r="I764" s="307"/>
      <c r="J764" s="308"/>
      <c r="K764" s="171"/>
    </row>
    <row r="765" spans="2:11" s="224" customFormat="1" ht="15" customHeight="1" thickBot="1" x14ac:dyDescent="0.3">
      <c r="B765" s="103"/>
      <c r="C765" s="296" t="s">
        <v>1250</v>
      </c>
      <c r="D765" s="296"/>
      <c r="E765" s="296"/>
      <c r="F765" s="296"/>
      <c r="G765" s="296"/>
      <c r="H765" s="296"/>
      <c r="I765" s="296"/>
      <c r="J765" s="297"/>
      <c r="K765" s="171"/>
    </row>
    <row r="766" spans="2:11" s="224" customFormat="1" ht="14.4" thickBot="1" x14ac:dyDescent="0.3">
      <c r="B766" s="34"/>
      <c r="C766" s="298"/>
      <c r="D766" s="298"/>
      <c r="E766" s="298"/>
      <c r="F766" s="298"/>
      <c r="G766" s="298"/>
      <c r="H766" s="298"/>
      <c r="I766" s="298"/>
      <c r="J766" s="299"/>
      <c r="K766" s="171"/>
    </row>
    <row r="767" spans="2:11" s="224" customFormat="1" x14ac:dyDescent="0.25">
      <c r="B767" s="103"/>
      <c r="C767" s="301" t="s">
        <v>1251</v>
      </c>
      <c r="D767" s="301"/>
      <c r="E767" s="301" t="s">
        <v>473</v>
      </c>
      <c r="F767" s="301"/>
      <c r="G767" s="183">
        <v>1.1100000000000001</v>
      </c>
      <c r="H767" s="91">
        <v>46.62</v>
      </c>
      <c r="I767" s="301" t="s">
        <v>200</v>
      </c>
      <c r="J767" s="302"/>
      <c r="K767" s="323"/>
    </row>
    <row r="768" spans="2:11" s="224" customFormat="1" x14ac:dyDescent="0.25">
      <c r="B768" s="30"/>
      <c r="C768" s="309" t="s">
        <v>1252</v>
      </c>
      <c r="D768" s="309"/>
      <c r="E768" s="309" t="s">
        <v>474</v>
      </c>
      <c r="F768" s="309"/>
      <c r="G768" s="132">
        <v>1.38</v>
      </c>
      <c r="H768" s="26">
        <v>57.96</v>
      </c>
      <c r="I768" s="309" t="s">
        <v>200</v>
      </c>
      <c r="J768" s="310"/>
      <c r="K768" s="324"/>
    </row>
    <row r="769" spans="2:11" s="224" customFormat="1" x14ac:dyDescent="0.25">
      <c r="B769" s="30"/>
      <c r="C769" s="309" t="s">
        <v>1253</v>
      </c>
      <c r="D769" s="309"/>
      <c r="E769" s="309" t="s">
        <v>475</v>
      </c>
      <c r="F769" s="309"/>
      <c r="G769" s="132">
        <v>1.38</v>
      </c>
      <c r="H769" s="26">
        <v>57.96</v>
      </c>
      <c r="I769" s="309"/>
      <c r="J769" s="310"/>
      <c r="K769" s="324"/>
    </row>
    <row r="770" spans="2:11" s="224" customFormat="1" x14ac:dyDescent="0.25">
      <c r="B770" s="30"/>
      <c r="C770" s="309" t="s">
        <v>1254</v>
      </c>
      <c r="D770" s="309"/>
      <c r="E770" s="309" t="s">
        <v>476</v>
      </c>
      <c r="F770" s="309"/>
      <c r="G770" s="132">
        <v>1.49</v>
      </c>
      <c r="H770" s="26">
        <v>62.58</v>
      </c>
      <c r="I770" s="309" t="s">
        <v>200</v>
      </c>
      <c r="J770" s="310"/>
      <c r="K770" s="324"/>
    </row>
    <row r="771" spans="2:11" s="224" customFormat="1" x14ac:dyDescent="0.25">
      <c r="B771" s="30"/>
      <c r="C771" s="309" t="s">
        <v>1255</v>
      </c>
      <c r="D771" s="309"/>
      <c r="E771" s="309" t="s">
        <v>477</v>
      </c>
      <c r="F771" s="309"/>
      <c r="G771" s="132">
        <v>1.85</v>
      </c>
      <c r="H771" s="26">
        <v>77.7</v>
      </c>
      <c r="I771" s="309" t="s">
        <v>200</v>
      </c>
      <c r="J771" s="310"/>
      <c r="K771" s="324"/>
    </row>
    <row r="772" spans="2:11" s="224" customFormat="1" ht="14.4" thickBot="1" x14ac:dyDescent="0.3">
      <c r="B772" s="30"/>
      <c r="C772" s="309" t="s">
        <v>1256</v>
      </c>
      <c r="D772" s="309"/>
      <c r="E772" s="309" t="s">
        <v>478</v>
      </c>
      <c r="F772" s="309"/>
      <c r="G772" s="132">
        <v>1.66</v>
      </c>
      <c r="H772" s="26">
        <v>69.72</v>
      </c>
      <c r="I772" s="309" t="s">
        <v>200</v>
      </c>
      <c r="J772" s="310"/>
      <c r="K772" s="325"/>
    </row>
    <row r="773" spans="2:11" s="224" customFormat="1" ht="14.4" thickBot="1" x14ac:dyDescent="0.3">
      <c r="B773" s="30"/>
      <c r="C773" s="309" t="s">
        <v>1257</v>
      </c>
      <c r="D773" s="309"/>
      <c r="E773" s="309" t="s">
        <v>479</v>
      </c>
      <c r="F773" s="309"/>
      <c r="G773" s="132">
        <v>1.88</v>
      </c>
      <c r="H773" s="26">
        <v>78.959999999999994</v>
      </c>
      <c r="I773" s="309" t="s">
        <v>200</v>
      </c>
      <c r="J773" s="310"/>
      <c r="K773" s="171"/>
    </row>
    <row r="774" spans="2:11" s="224" customFormat="1" ht="14.4" thickBot="1" x14ac:dyDescent="0.3">
      <c r="B774" s="30"/>
      <c r="C774" s="309" t="s">
        <v>1258</v>
      </c>
      <c r="D774" s="309"/>
      <c r="E774" s="309" t="s">
        <v>480</v>
      </c>
      <c r="F774" s="309"/>
      <c r="G774" s="132">
        <v>1.88</v>
      </c>
      <c r="H774" s="26">
        <v>78.959999999999994</v>
      </c>
      <c r="I774" s="309"/>
      <c r="J774" s="310"/>
      <c r="K774" s="171"/>
    </row>
    <row r="775" spans="2:11" s="224" customFormat="1" ht="14.4" thickBot="1" x14ac:dyDescent="0.3">
      <c r="B775" s="30"/>
      <c r="C775" s="309" t="s">
        <v>1259</v>
      </c>
      <c r="D775" s="309"/>
      <c r="E775" s="309" t="s">
        <v>481</v>
      </c>
      <c r="F775" s="309"/>
      <c r="G775" s="132">
        <v>1.9</v>
      </c>
      <c r="H775" s="26">
        <v>79.8</v>
      </c>
      <c r="I775" s="309"/>
      <c r="J775" s="310"/>
      <c r="K775" s="171"/>
    </row>
    <row r="776" spans="2:11" s="224" customFormat="1" ht="14.4" thickBot="1" x14ac:dyDescent="0.3">
      <c r="B776" s="30"/>
      <c r="C776" s="309" t="s">
        <v>1260</v>
      </c>
      <c r="D776" s="309"/>
      <c r="E776" s="309" t="s">
        <v>482</v>
      </c>
      <c r="F776" s="309"/>
      <c r="G776" s="132">
        <v>2.25</v>
      </c>
      <c r="H776" s="26">
        <v>94.5</v>
      </c>
      <c r="I776" s="309"/>
      <c r="J776" s="310"/>
      <c r="K776" s="171"/>
    </row>
    <row r="777" spans="2:11" s="224" customFormat="1" x14ac:dyDescent="0.25">
      <c r="B777" s="30"/>
      <c r="C777" s="309" t="s">
        <v>483</v>
      </c>
      <c r="D777" s="309"/>
      <c r="E777" s="328">
        <v>45383</v>
      </c>
      <c r="F777" s="328"/>
      <c r="G777" s="132">
        <v>0.78</v>
      </c>
      <c r="H777" s="26">
        <v>32.76</v>
      </c>
      <c r="I777" s="309" t="s">
        <v>200</v>
      </c>
      <c r="J777" s="310"/>
      <c r="K777" s="323"/>
    </row>
    <row r="778" spans="2:11" s="224" customFormat="1" x14ac:dyDescent="0.25">
      <c r="B778" s="30"/>
      <c r="C778" s="309" t="s">
        <v>484</v>
      </c>
      <c r="D778" s="309"/>
      <c r="E778" s="328">
        <v>45507</v>
      </c>
      <c r="F778" s="328"/>
      <c r="G778" s="132">
        <v>1.1100000000000001</v>
      </c>
      <c r="H778" s="26">
        <v>46.62</v>
      </c>
      <c r="I778" s="309" t="s">
        <v>200</v>
      </c>
      <c r="J778" s="310"/>
      <c r="K778" s="324"/>
    </row>
    <row r="779" spans="2:11" s="224" customFormat="1" x14ac:dyDescent="0.25">
      <c r="B779" s="30"/>
      <c r="C779" s="309" t="s">
        <v>485</v>
      </c>
      <c r="D779" s="309"/>
      <c r="E779" s="328">
        <v>45323</v>
      </c>
      <c r="F779" s="328"/>
      <c r="G779" s="132">
        <v>1.33</v>
      </c>
      <c r="H779" s="26">
        <v>55.86</v>
      </c>
      <c r="I779" s="309" t="s">
        <v>200</v>
      </c>
      <c r="J779" s="310"/>
      <c r="K779" s="324"/>
    </row>
    <row r="780" spans="2:11" s="224" customFormat="1" ht="14.4" thickBot="1" x14ac:dyDescent="0.3">
      <c r="B780" s="30"/>
      <c r="C780" s="309" t="s">
        <v>486</v>
      </c>
      <c r="D780" s="309"/>
      <c r="E780" s="328">
        <v>45509</v>
      </c>
      <c r="F780" s="328"/>
      <c r="G780" s="132">
        <v>2.76</v>
      </c>
      <c r="H780" s="26">
        <v>115.92</v>
      </c>
      <c r="I780" s="309" t="s">
        <v>200</v>
      </c>
      <c r="J780" s="310"/>
      <c r="K780" s="325"/>
    </row>
    <row r="781" spans="2:11" s="224" customFormat="1" ht="14.4" thickBot="1" x14ac:dyDescent="0.3">
      <c r="B781" s="30"/>
      <c r="C781" s="309" t="s">
        <v>487</v>
      </c>
      <c r="D781" s="309"/>
      <c r="E781" s="328">
        <v>45385</v>
      </c>
      <c r="F781" s="328"/>
      <c r="G781" s="132">
        <v>2.76</v>
      </c>
      <c r="H781" s="26">
        <v>115.92</v>
      </c>
      <c r="I781" s="309"/>
      <c r="J781" s="310"/>
      <c r="K781" s="171"/>
    </row>
    <row r="782" spans="2:11" s="224" customFormat="1" ht="14.4" thickBot="1" x14ac:dyDescent="0.3">
      <c r="B782" s="34"/>
      <c r="C782" s="307" t="s">
        <v>488</v>
      </c>
      <c r="D782" s="307"/>
      <c r="E782" s="329">
        <v>45385</v>
      </c>
      <c r="F782" s="329"/>
      <c r="G782" s="133">
        <v>3.85</v>
      </c>
      <c r="H782" s="35">
        <v>161.69999999999999</v>
      </c>
      <c r="I782" s="307" t="s">
        <v>1261</v>
      </c>
      <c r="J782" s="308"/>
      <c r="K782" s="171"/>
    </row>
    <row r="783" spans="2:11" s="224" customFormat="1" ht="30.6" customHeight="1" thickBot="1" x14ac:dyDescent="0.3">
      <c r="B783" s="103"/>
      <c r="C783" s="296" t="s">
        <v>1262</v>
      </c>
      <c r="D783" s="296"/>
      <c r="E783" s="296"/>
      <c r="F783" s="296"/>
      <c r="G783" s="296"/>
      <c r="H783" s="296"/>
      <c r="I783" s="296"/>
      <c r="J783" s="297"/>
      <c r="K783" s="171"/>
    </row>
    <row r="784" spans="2:11" s="224" customFormat="1" ht="14.4" thickBot="1" x14ac:dyDescent="0.3">
      <c r="B784" s="34"/>
      <c r="C784" s="298"/>
      <c r="D784" s="298"/>
      <c r="E784" s="298"/>
      <c r="F784" s="298"/>
      <c r="G784" s="298"/>
      <c r="H784" s="298"/>
      <c r="I784" s="298"/>
      <c r="J784" s="299"/>
      <c r="K784" s="171"/>
    </row>
    <row r="785" spans="2:11" s="224" customFormat="1" ht="21.6" customHeight="1" thickBot="1" x14ac:dyDescent="0.3">
      <c r="B785" s="123"/>
      <c r="C785" s="326" t="s">
        <v>519</v>
      </c>
      <c r="D785" s="326"/>
      <c r="E785" s="326" t="s">
        <v>489</v>
      </c>
      <c r="F785" s="326"/>
      <c r="G785" s="199" t="s">
        <v>1263</v>
      </c>
      <c r="H785" s="199" t="s">
        <v>632</v>
      </c>
      <c r="I785" s="326" t="s">
        <v>1264</v>
      </c>
      <c r="J785" s="327"/>
      <c r="K785" s="171"/>
    </row>
    <row r="786" spans="2:11" s="224" customFormat="1" x14ac:dyDescent="0.25">
      <c r="B786" s="103"/>
      <c r="C786" s="301" t="s">
        <v>1265</v>
      </c>
      <c r="D786" s="301"/>
      <c r="E786" s="301" t="s">
        <v>490</v>
      </c>
      <c r="F786" s="301"/>
      <c r="G786" s="183">
        <v>3.85</v>
      </c>
      <c r="H786" s="91">
        <v>161.69999999999999</v>
      </c>
      <c r="I786" s="301" t="s">
        <v>200</v>
      </c>
      <c r="J786" s="302"/>
      <c r="K786" s="323"/>
    </row>
    <row r="787" spans="2:11" s="224" customFormat="1" x14ac:dyDescent="0.25">
      <c r="B787" s="30"/>
      <c r="C787" s="309" t="s">
        <v>1266</v>
      </c>
      <c r="D787" s="309"/>
      <c r="E787" s="309" t="s">
        <v>491</v>
      </c>
      <c r="F787" s="309"/>
      <c r="G787" s="132">
        <v>5.14</v>
      </c>
      <c r="H787" s="26">
        <v>215.88</v>
      </c>
      <c r="I787" s="309" t="s">
        <v>200</v>
      </c>
      <c r="J787" s="310"/>
      <c r="K787" s="324"/>
    </row>
    <row r="788" spans="2:11" s="224" customFormat="1" x14ac:dyDescent="0.25">
      <c r="B788" s="30"/>
      <c r="C788" s="309" t="s">
        <v>1267</v>
      </c>
      <c r="D788" s="309"/>
      <c r="E788" s="309" t="s">
        <v>492</v>
      </c>
      <c r="F788" s="309"/>
      <c r="G788" s="132">
        <v>7.25</v>
      </c>
      <c r="H788" s="26">
        <v>304.5</v>
      </c>
      <c r="I788" s="309" t="s">
        <v>200</v>
      </c>
      <c r="J788" s="310"/>
      <c r="K788" s="324"/>
    </row>
    <row r="789" spans="2:11" s="224" customFormat="1" x14ac:dyDescent="0.25">
      <c r="B789" s="30"/>
      <c r="C789" s="309" t="s">
        <v>1268</v>
      </c>
      <c r="D789" s="309"/>
      <c r="E789" s="309" t="s">
        <v>493</v>
      </c>
      <c r="F789" s="309"/>
      <c r="G789" s="132">
        <v>10.37</v>
      </c>
      <c r="H789" s="26">
        <v>435.54</v>
      </c>
      <c r="I789" s="309" t="s">
        <v>200</v>
      </c>
      <c r="J789" s="310"/>
      <c r="K789" s="324"/>
    </row>
    <row r="790" spans="2:11" s="224" customFormat="1" x14ac:dyDescent="0.25">
      <c r="B790" s="30"/>
      <c r="C790" s="309" t="s">
        <v>1269</v>
      </c>
      <c r="D790" s="309"/>
      <c r="E790" s="309" t="s">
        <v>494</v>
      </c>
      <c r="F790" s="309"/>
      <c r="G790" s="132">
        <v>10.37</v>
      </c>
      <c r="H790" s="26">
        <v>435.54</v>
      </c>
      <c r="I790" s="309" t="s">
        <v>200</v>
      </c>
      <c r="J790" s="310"/>
      <c r="K790" s="324"/>
    </row>
    <row r="791" spans="2:11" s="224" customFormat="1" x14ac:dyDescent="0.25">
      <c r="B791" s="30"/>
      <c r="C791" s="309" t="s">
        <v>1270</v>
      </c>
      <c r="D791" s="309"/>
      <c r="E791" s="309" t="s">
        <v>495</v>
      </c>
      <c r="F791" s="309"/>
      <c r="G791" s="132">
        <v>10.58</v>
      </c>
      <c r="H791" s="26">
        <v>444.36</v>
      </c>
      <c r="I791" s="309" t="s">
        <v>200</v>
      </c>
      <c r="J791" s="310"/>
      <c r="K791" s="324"/>
    </row>
    <row r="792" spans="2:11" s="224" customFormat="1" ht="17.399999999999999" customHeight="1" thickBot="1" x14ac:dyDescent="0.3">
      <c r="B792" s="30"/>
      <c r="C792" s="309" t="s">
        <v>1271</v>
      </c>
      <c r="D792" s="309"/>
      <c r="E792" s="309" t="s">
        <v>496</v>
      </c>
      <c r="F792" s="309"/>
      <c r="G792" s="132">
        <v>11.55</v>
      </c>
      <c r="H792" s="26">
        <v>485.1</v>
      </c>
      <c r="I792" s="309" t="s">
        <v>1054</v>
      </c>
      <c r="J792" s="310"/>
      <c r="K792" s="325"/>
    </row>
    <row r="793" spans="2:11" s="224" customFormat="1" ht="14.4" thickBot="1" x14ac:dyDescent="0.3">
      <c r="B793" s="30"/>
      <c r="C793" s="26"/>
      <c r="D793" s="26"/>
      <c r="E793" s="26"/>
      <c r="F793" s="26"/>
      <c r="G793" s="26"/>
      <c r="H793" s="26"/>
      <c r="I793" s="26"/>
      <c r="J793" s="82"/>
      <c r="K793" s="171"/>
    </row>
    <row r="794" spans="2:11" s="224" customFormat="1" ht="15.6" customHeight="1" thickBot="1" x14ac:dyDescent="0.3">
      <c r="B794" s="30"/>
      <c r="C794" s="309" t="s">
        <v>1273</v>
      </c>
      <c r="D794" s="309"/>
      <c r="E794" s="309"/>
      <c r="F794" s="309"/>
      <c r="G794" s="132">
        <v>12.17</v>
      </c>
      <c r="H794" s="26">
        <v>511.14</v>
      </c>
      <c r="I794" s="309"/>
      <c r="J794" s="310"/>
      <c r="K794" s="171"/>
    </row>
    <row r="795" spans="2:11" s="224" customFormat="1" ht="14.4" thickBot="1" x14ac:dyDescent="0.3">
      <c r="B795" s="30"/>
      <c r="C795" s="309" t="s">
        <v>1274</v>
      </c>
      <c r="D795" s="309"/>
      <c r="E795" s="309"/>
      <c r="F795" s="309"/>
      <c r="G795" s="132">
        <v>10.01</v>
      </c>
      <c r="H795" s="26">
        <v>420.42</v>
      </c>
      <c r="I795" s="309"/>
      <c r="J795" s="310"/>
      <c r="K795" s="171"/>
    </row>
    <row r="796" spans="2:11" s="224" customFormat="1" ht="14.4" thickBot="1" x14ac:dyDescent="0.3">
      <c r="B796" s="30"/>
      <c r="C796" s="309" t="s">
        <v>1275</v>
      </c>
      <c r="D796" s="309"/>
      <c r="E796" s="309"/>
      <c r="F796" s="309"/>
      <c r="G796" s="132">
        <v>9.3800000000000008</v>
      </c>
      <c r="H796" s="26">
        <v>393.96</v>
      </c>
      <c r="I796" s="309"/>
      <c r="J796" s="310"/>
      <c r="K796" s="171"/>
    </row>
    <row r="797" spans="2:11" s="224" customFormat="1" ht="14.4" thickBot="1" x14ac:dyDescent="0.3">
      <c r="B797" s="34"/>
      <c r="C797" s="307" t="s">
        <v>1272</v>
      </c>
      <c r="D797" s="307"/>
      <c r="E797" s="307"/>
      <c r="F797" s="307"/>
      <c r="G797" s="133">
        <v>7.72</v>
      </c>
      <c r="H797" s="35">
        <v>324.24</v>
      </c>
      <c r="I797" s="307"/>
      <c r="J797" s="308"/>
      <c r="K797" s="171"/>
    </row>
    <row r="798" spans="2:11" s="224" customFormat="1" ht="14.4" thickBot="1" x14ac:dyDescent="0.3">
      <c r="B798" s="280"/>
      <c r="C798" s="280"/>
      <c r="D798" s="280"/>
      <c r="E798" s="280"/>
      <c r="F798" s="280"/>
      <c r="G798" s="280"/>
      <c r="H798" s="280"/>
      <c r="I798" s="280"/>
      <c r="J798" s="280"/>
      <c r="K798" s="70"/>
    </row>
    <row r="799" spans="2:11" s="224" customFormat="1" ht="14.4" thickBot="1" x14ac:dyDescent="0.3">
      <c r="B799" s="103"/>
      <c r="C799" s="296" t="s">
        <v>1276</v>
      </c>
      <c r="D799" s="296"/>
      <c r="E799" s="296"/>
      <c r="F799" s="296"/>
      <c r="G799" s="296"/>
      <c r="H799" s="296"/>
      <c r="I799" s="296"/>
      <c r="J799" s="297"/>
      <c r="K799" s="171"/>
    </row>
    <row r="800" spans="2:11" s="224" customFormat="1" ht="14.4" thickBot="1" x14ac:dyDescent="0.3">
      <c r="B800" s="34"/>
      <c r="C800" s="298"/>
      <c r="D800" s="298"/>
      <c r="E800" s="298"/>
      <c r="F800" s="298"/>
      <c r="G800" s="298"/>
      <c r="H800" s="298"/>
      <c r="I800" s="298"/>
      <c r="J800" s="299"/>
      <c r="K800" s="171"/>
    </row>
    <row r="801" spans="2:11" s="224" customFormat="1" ht="14.4" thickBot="1" x14ac:dyDescent="0.3">
      <c r="B801" s="103"/>
      <c r="C801" s="301" t="s">
        <v>1277</v>
      </c>
      <c r="D801" s="301"/>
      <c r="E801" s="301" t="s">
        <v>497</v>
      </c>
      <c r="F801" s="301"/>
      <c r="G801" s="183">
        <v>1.29</v>
      </c>
      <c r="H801" s="91">
        <v>54.18</v>
      </c>
      <c r="I801" s="301" t="s">
        <v>200</v>
      </c>
      <c r="J801" s="302"/>
      <c r="K801" s="171"/>
    </row>
    <row r="802" spans="2:11" s="224" customFormat="1" ht="14.4" thickBot="1" x14ac:dyDescent="0.3">
      <c r="B802" s="30"/>
      <c r="C802" s="309" t="s">
        <v>1278</v>
      </c>
      <c r="D802" s="309"/>
      <c r="E802" s="309" t="s">
        <v>497</v>
      </c>
      <c r="F802" s="309"/>
      <c r="G802" s="132">
        <v>1.29</v>
      </c>
      <c r="H802" s="26">
        <v>54.18</v>
      </c>
      <c r="I802" s="309" t="s">
        <v>200</v>
      </c>
      <c r="J802" s="310"/>
      <c r="K802" s="171"/>
    </row>
    <row r="803" spans="2:11" s="224" customFormat="1" ht="14.4" thickBot="1" x14ac:dyDescent="0.3">
      <c r="B803" s="30"/>
      <c r="C803" s="309" t="s">
        <v>1279</v>
      </c>
      <c r="D803" s="309"/>
      <c r="E803" s="309" t="s">
        <v>497</v>
      </c>
      <c r="F803" s="309"/>
      <c r="G803" s="132">
        <v>1.8</v>
      </c>
      <c r="H803" s="26">
        <v>75.599999999999994</v>
      </c>
      <c r="I803" s="309" t="s">
        <v>200</v>
      </c>
      <c r="J803" s="310"/>
      <c r="K803" s="171"/>
    </row>
    <row r="804" spans="2:11" s="224" customFormat="1" x14ac:dyDescent="0.25">
      <c r="B804" s="30"/>
      <c r="C804" s="309" t="s">
        <v>1280</v>
      </c>
      <c r="D804" s="309"/>
      <c r="E804" s="309" t="s">
        <v>497</v>
      </c>
      <c r="F804" s="309"/>
      <c r="G804" s="26"/>
      <c r="H804" s="26">
        <v>0</v>
      </c>
      <c r="I804" s="309" t="s">
        <v>200</v>
      </c>
      <c r="J804" s="310"/>
      <c r="K804" s="311"/>
    </row>
    <row r="805" spans="2:11" s="224" customFormat="1" x14ac:dyDescent="0.25">
      <c r="B805" s="30"/>
      <c r="C805" s="309" t="s">
        <v>1281</v>
      </c>
      <c r="D805" s="309"/>
      <c r="E805" s="309" t="s">
        <v>497</v>
      </c>
      <c r="F805" s="309"/>
      <c r="G805" s="132">
        <v>2.0699999999999998</v>
      </c>
      <c r="H805" s="26">
        <v>86.94</v>
      </c>
      <c r="I805" s="309" t="s">
        <v>200</v>
      </c>
      <c r="J805" s="310"/>
      <c r="K805" s="312"/>
    </row>
    <row r="806" spans="2:11" s="224" customFormat="1" x14ac:dyDescent="0.25">
      <c r="B806" s="30"/>
      <c r="C806" s="309" t="s">
        <v>1282</v>
      </c>
      <c r="D806" s="309"/>
      <c r="E806" s="309" t="s">
        <v>497</v>
      </c>
      <c r="F806" s="309"/>
      <c r="G806" s="132">
        <v>2.3199999999999998</v>
      </c>
      <c r="H806" s="26">
        <v>97.44</v>
      </c>
      <c r="I806" s="309" t="s">
        <v>200</v>
      </c>
      <c r="J806" s="310"/>
      <c r="K806" s="312"/>
    </row>
    <row r="807" spans="2:11" s="224" customFormat="1" x14ac:dyDescent="0.25">
      <c r="B807" s="30"/>
      <c r="C807" s="309" t="s">
        <v>1283</v>
      </c>
      <c r="D807" s="309"/>
      <c r="E807" s="309" t="s">
        <v>497</v>
      </c>
      <c r="F807" s="309"/>
      <c r="G807" s="132">
        <v>2.3199999999999998</v>
      </c>
      <c r="H807" s="26">
        <v>97.44</v>
      </c>
      <c r="I807" s="309" t="s">
        <v>200</v>
      </c>
      <c r="J807" s="310"/>
      <c r="K807" s="312"/>
    </row>
    <row r="808" spans="2:11" s="224" customFormat="1" x14ac:dyDescent="0.25">
      <c r="B808" s="30"/>
      <c r="C808" s="309" t="s">
        <v>1284</v>
      </c>
      <c r="D808" s="309"/>
      <c r="E808" s="309" t="s">
        <v>497</v>
      </c>
      <c r="F808" s="309"/>
      <c r="G808" s="132">
        <v>2.4300000000000002</v>
      </c>
      <c r="H808" s="26">
        <v>102.06</v>
      </c>
      <c r="I808" s="309" t="s">
        <v>200</v>
      </c>
      <c r="J808" s="310"/>
      <c r="K808" s="312"/>
    </row>
    <row r="809" spans="2:11" s="224" customFormat="1" x14ac:dyDescent="0.25">
      <c r="B809" s="30"/>
      <c r="C809" s="309" t="s">
        <v>1285</v>
      </c>
      <c r="D809" s="309"/>
      <c r="E809" s="309" t="s">
        <v>497</v>
      </c>
      <c r="F809" s="309"/>
      <c r="G809" s="132">
        <v>2.83</v>
      </c>
      <c r="H809" s="26">
        <v>118.86</v>
      </c>
      <c r="I809" s="309" t="s">
        <v>200</v>
      </c>
      <c r="J809" s="310"/>
      <c r="K809" s="312"/>
    </row>
    <row r="810" spans="2:11" s="224" customFormat="1" x14ac:dyDescent="0.25">
      <c r="B810" s="30"/>
      <c r="C810" s="309" t="s">
        <v>1286</v>
      </c>
      <c r="D810" s="309"/>
      <c r="E810" s="309" t="s">
        <v>497</v>
      </c>
      <c r="F810" s="309"/>
      <c r="G810" s="132">
        <v>2.83</v>
      </c>
      <c r="H810" s="26">
        <v>118.86</v>
      </c>
      <c r="I810" s="309" t="s">
        <v>200</v>
      </c>
      <c r="J810" s="310"/>
      <c r="K810" s="312"/>
    </row>
    <row r="811" spans="2:11" s="224" customFormat="1" x14ac:dyDescent="0.25">
      <c r="B811" s="30"/>
      <c r="C811" s="309" t="s">
        <v>1287</v>
      </c>
      <c r="D811" s="309"/>
      <c r="E811" s="309" t="s">
        <v>497</v>
      </c>
      <c r="F811" s="309"/>
      <c r="G811" s="132">
        <v>3.08</v>
      </c>
      <c r="H811" s="26">
        <v>129.36000000000001</v>
      </c>
      <c r="I811" s="309" t="s">
        <v>200</v>
      </c>
      <c r="J811" s="310"/>
      <c r="K811" s="312"/>
    </row>
    <row r="812" spans="2:11" s="224" customFormat="1" x14ac:dyDescent="0.25">
      <c r="B812" s="30"/>
      <c r="C812" s="309" t="s">
        <v>1288</v>
      </c>
      <c r="D812" s="309"/>
      <c r="E812" s="309" t="s">
        <v>497</v>
      </c>
      <c r="F812" s="309"/>
      <c r="G812" s="26"/>
      <c r="H812" s="26">
        <v>0</v>
      </c>
      <c r="I812" s="309" t="s">
        <v>200</v>
      </c>
      <c r="J812" s="310"/>
      <c r="K812" s="312"/>
    </row>
    <row r="813" spans="2:11" s="224" customFormat="1" x14ac:dyDescent="0.25">
      <c r="B813" s="30"/>
      <c r="C813" s="309" t="s">
        <v>1289</v>
      </c>
      <c r="D813" s="309"/>
      <c r="E813" s="309" t="s">
        <v>497</v>
      </c>
      <c r="F813" s="309"/>
      <c r="G813" s="26"/>
      <c r="H813" s="26">
        <v>0</v>
      </c>
      <c r="I813" s="309" t="s">
        <v>200</v>
      </c>
      <c r="J813" s="310"/>
      <c r="K813" s="312"/>
    </row>
    <row r="814" spans="2:11" s="224" customFormat="1" x14ac:dyDescent="0.25">
      <c r="B814" s="30"/>
      <c r="C814" s="309" t="s">
        <v>1290</v>
      </c>
      <c r="D814" s="309"/>
      <c r="E814" s="309" t="s">
        <v>497</v>
      </c>
      <c r="F814" s="309"/>
      <c r="G814" s="26"/>
      <c r="H814" s="26">
        <v>0</v>
      </c>
      <c r="I814" s="309" t="s">
        <v>200</v>
      </c>
      <c r="J814" s="310"/>
      <c r="K814" s="312"/>
    </row>
    <row r="815" spans="2:11" s="224" customFormat="1" x14ac:dyDescent="0.25">
      <c r="B815" s="30"/>
      <c r="C815" s="309" t="s">
        <v>1291</v>
      </c>
      <c r="D815" s="309"/>
      <c r="E815" s="309" t="s">
        <v>497</v>
      </c>
      <c r="F815" s="309"/>
      <c r="G815" s="26"/>
      <c r="H815" s="26">
        <v>0</v>
      </c>
      <c r="I815" s="309" t="s">
        <v>200</v>
      </c>
      <c r="J815" s="310"/>
      <c r="K815" s="312"/>
    </row>
    <row r="816" spans="2:11" x14ac:dyDescent="0.25">
      <c r="B816" s="32"/>
      <c r="C816" s="294" t="s">
        <v>1292</v>
      </c>
      <c r="D816" s="294"/>
      <c r="E816" s="294" t="s">
        <v>497</v>
      </c>
      <c r="F816" s="294"/>
      <c r="G816" s="111"/>
      <c r="H816" s="111">
        <v>0</v>
      </c>
      <c r="I816" s="294" t="s">
        <v>200</v>
      </c>
      <c r="J816" s="295"/>
      <c r="K816" s="312"/>
    </row>
    <row r="817" spans="2:11" s="224" customFormat="1" x14ac:dyDescent="0.25">
      <c r="B817" s="30"/>
      <c r="C817" s="309" t="s">
        <v>1293</v>
      </c>
      <c r="D817" s="309"/>
      <c r="E817" s="309" t="s">
        <v>498</v>
      </c>
      <c r="F817" s="309"/>
      <c r="G817" s="132">
        <v>2.4700000000000002</v>
      </c>
      <c r="H817" s="26">
        <v>103.74</v>
      </c>
      <c r="I817" s="309" t="s">
        <v>200</v>
      </c>
      <c r="J817" s="310"/>
      <c r="K817" s="312"/>
    </row>
    <row r="818" spans="2:11" s="224" customFormat="1" x14ac:dyDescent="0.25">
      <c r="B818" s="30"/>
      <c r="C818" s="309" t="s">
        <v>1294</v>
      </c>
      <c r="D818" s="309"/>
      <c r="E818" s="309" t="s">
        <v>498</v>
      </c>
      <c r="F818" s="309"/>
      <c r="G818" s="132">
        <v>2.57</v>
      </c>
      <c r="H818" s="26">
        <v>107.94</v>
      </c>
      <c r="I818" s="309" t="s">
        <v>200</v>
      </c>
      <c r="J818" s="310"/>
      <c r="K818" s="312"/>
    </row>
    <row r="819" spans="2:11" x14ac:dyDescent="0.25">
      <c r="B819" s="32"/>
      <c r="C819" s="294" t="s">
        <v>1295</v>
      </c>
      <c r="D819" s="294"/>
      <c r="E819" s="294" t="s">
        <v>498</v>
      </c>
      <c r="F819" s="294"/>
      <c r="G819" s="134">
        <v>2.57</v>
      </c>
      <c r="H819" s="111">
        <v>107.94</v>
      </c>
      <c r="I819" s="294" t="s">
        <v>200</v>
      </c>
      <c r="J819" s="295"/>
      <c r="K819" s="312"/>
    </row>
    <row r="820" spans="2:11" s="224" customFormat="1" x14ac:dyDescent="0.25">
      <c r="B820" s="30"/>
      <c r="C820" s="309" t="s">
        <v>1296</v>
      </c>
      <c r="D820" s="309"/>
      <c r="E820" s="309" t="s">
        <v>498</v>
      </c>
      <c r="F820" s="309"/>
      <c r="G820" s="132">
        <v>2.67</v>
      </c>
      <c r="H820" s="26">
        <v>112.14</v>
      </c>
      <c r="I820" s="309" t="s">
        <v>200</v>
      </c>
      <c r="J820" s="310"/>
      <c r="K820" s="312"/>
    </row>
    <row r="821" spans="2:11" s="224" customFormat="1" x14ac:dyDescent="0.25">
      <c r="B821" s="30"/>
      <c r="C821" s="309" t="s">
        <v>1297</v>
      </c>
      <c r="D821" s="309"/>
      <c r="E821" s="309" t="s">
        <v>498</v>
      </c>
      <c r="F821" s="309"/>
      <c r="G821" s="132">
        <v>2.83</v>
      </c>
      <c r="H821" s="26">
        <v>118.86</v>
      </c>
      <c r="I821" s="309" t="s">
        <v>200</v>
      </c>
      <c r="J821" s="310"/>
      <c r="K821" s="312"/>
    </row>
    <row r="822" spans="2:11" x14ac:dyDescent="0.25">
      <c r="B822" s="32"/>
      <c r="C822" s="294" t="s">
        <v>1298</v>
      </c>
      <c r="D822" s="294"/>
      <c r="E822" s="294" t="s">
        <v>498</v>
      </c>
      <c r="F822" s="294"/>
      <c r="G822" s="111"/>
      <c r="H822" s="111">
        <v>0</v>
      </c>
      <c r="I822" s="294" t="s">
        <v>200</v>
      </c>
      <c r="J822" s="295"/>
      <c r="K822" s="312"/>
    </row>
    <row r="823" spans="2:11" s="224" customFormat="1" ht="15" customHeight="1" x14ac:dyDescent="0.25">
      <c r="B823" s="30"/>
      <c r="C823" s="309" t="s">
        <v>1299</v>
      </c>
      <c r="D823" s="309"/>
      <c r="E823" s="309" t="s">
        <v>498</v>
      </c>
      <c r="F823" s="309"/>
      <c r="G823" s="132">
        <v>2.83</v>
      </c>
      <c r="H823" s="26">
        <v>118.86</v>
      </c>
      <c r="I823" s="309" t="s">
        <v>200</v>
      </c>
      <c r="J823" s="310"/>
      <c r="K823" s="312"/>
    </row>
    <row r="824" spans="2:11" x14ac:dyDescent="0.25">
      <c r="B824" s="32"/>
      <c r="C824" s="294" t="s">
        <v>1300</v>
      </c>
      <c r="D824" s="294"/>
      <c r="E824" s="294" t="s">
        <v>498</v>
      </c>
      <c r="F824" s="294"/>
      <c r="G824" s="111"/>
      <c r="H824" s="111">
        <v>0</v>
      </c>
      <c r="I824" s="294" t="s">
        <v>200</v>
      </c>
      <c r="J824" s="295"/>
      <c r="K824" s="312"/>
    </row>
    <row r="825" spans="2:11" x14ac:dyDescent="0.25">
      <c r="B825" s="32"/>
      <c r="C825" s="294" t="s">
        <v>1301</v>
      </c>
      <c r="D825" s="294"/>
      <c r="E825" s="294" t="s">
        <v>498</v>
      </c>
      <c r="F825" s="294"/>
      <c r="G825" s="111"/>
      <c r="H825" s="111">
        <v>0</v>
      </c>
      <c r="I825" s="294" t="s">
        <v>200</v>
      </c>
      <c r="J825" s="295"/>
      <c r="K825" s="312"/>
    </row>
    <row r="826" spans="2:11" s="224" customFormat="1" x14ac:dyDescent="0.25">
      <c r="B826" s="30"/>
      <c r="C826" s="309" t="s">
        <v>1302</v>
      </c>
      <c r="D826" s="309"/>
      <c r="E826" s="309" t="s">
        <v>498</v>
      </c>
      <c r="F826" s="309"/>
      <c r="G826" s="132">
        <v>2.96</v>
      </c>
      <c r="H826" s="26">
        <v>124.32</v>
      </c>
      <c r="I826" s="309" t="s">
        <v>200</v>
      </c>
      <c r="J826" s="310"/>
      <c r="K826" s="312"/>
    </row>
    <row r="827" spans="2:11" x14ac:dyDescent="0.25">
      <c r="B827" s="32"/>
      <c r="C827" s="294" t="s">
        <v>1303</v>
      </c>
      <c r="D827" s="294"/>
      <c r="E827" s="294" t="s">
        <v>498</v>
      </c>
      <c r="F827" s="294"/>
      <c r="G827" s="111"/>
      <c r="H827" s="111">
        <v>0</v>
      </c>
      <c r="I827" s="294" t="s">
        <v>200</v>
      </c>
      <c r="J827" s="295"/>
      <c r="K827" s="312"/>
    </row>
    <row r="828" spans="2:11" x14ac:dyDescent="0.25">
      <c r="B828" s="32"/>
      <c r="C828" s="294" t="s">
        <v>1304</v>
      </c>
      <c r="D828" s="294"/>
      <c r="E828" s="294" t="s">
        <v>498</v>
      </c>
      <c r="F828" s="294"/>
      <c r="G828" s="111"/>
      <c r="H828" s="111">
        <v>0</v>
      </c>
      <c r="I828" s="294" t="s">
        <v>200</v>
      </c>
      <c r="J828" s="295"/>
      <c r="K828" s="312"/>
    </row>
    <row r="829" spans="2:11" s="224" customFormat="1" ht="14.4" thickBot="1" x14ac:dyDescent="0.3">
      <c r="B829" s="30"/>
      <c r="C829" s="309" t="s">
        <v>1305</v>
      </c>
      <c r="D829" s="309"/>
      <c r="E829" s="309" t="s">
        <v>498</v>
      </c>
      <c r="F829" s="309"/>
      <c r="G829" s="26"/>
      <c r="H829" s="26">
        <v>0</v>
      </c>
      <c r="I829" s="309" t="s">
        <v>200</v>
      </c>
      <c r="J829" s="310"/>
      <c r="K829" s="313"/>
    </row>
    <row r="830" spans="2:11" ht="14.4" thickBot="1" x14ac:dyDescent="0.3">
      <c r="B830" s="272"/>
      <c r="C830" s="287"/>
      <c r="D830" s="287"/>
      <c r="E830" s="287"/>
      <c r="F830" s="287"/>
      <c r="G830" s="147"/>
      <c r="H830" s="147"/>
      <c r="I830" s="287"/>
      <c r="J830" s="292"/>
      <c r="K830" s="6"/>
    </row>
    <row r="831" spans="2:11" ht="14.4" thickBot="1" x14ac:dyDescent="0.3">
      <c r="B831" s="281"/>
      <c r="C831" s="318"/>
      <c r="D831" s="318"/>
      <c r="E831" s="318"/>
      <c r="F831" s="318"/>
      <c r="G831" s="281"/>
      <c r="H831" s="281"/>
      <c r="I831" s="318"/>
      <c r="J831" s="318"/>
      <c r="K831" s="6"/>
    </row>
    <row r="832" spans="2:11" s="224" customFormat="1" ht="14.4" thickBot="1" x14ac:dyDescent="0.3">
      <c r="B832" s="103"/>
      <c r="C832" s="319" t="s">
        <v>1306</v>
      </c>
      <c r="D832" s="319"/>
      <c r="E832" s="319"/>
      <c r="F832" s="319"/>
      <c r="G832" s="319"/>
      <c r="H832" s="319"/>
      <c r="I832" s="319"/>
      <c r="J832" s="320"/>
      <c r="K832" s="171"/>
    </row>
    <row r="833" spans="2:11" s="224" customFormat="1" ht="14.4" thickBot="1" x14ac:dyDescent="0.3">
      <c r="B833" s="34"/>
      <c r="C833" s="321"/>
      <c r="D833" s="321"/>
      <c r="E833" s="321"/>
      <c r="F833" s="321"/>
      <c r="G833" s="321"/>
      <c r="H833" s="321"/>
      <c r="I833" s="321"/>
      <c r="J833" s="322"/>
      <c r="K833" s="171"/>
    </row>
    <row r="834" spans="2:11" s="224" customFormat="1" x14ac:dyDescent="0.25">
      <c r="B834" s="103"/>
      <c r="C834" s="301" t="s">
        <v>1307</v>
      </c>
      <c r="D834" s="301"/>
      <c r="E834" s="301" t="s">
        <v>499</v>
      </c>
      <c r="F834" s="301"/>
      <c r="G834" s="183">
        <v>8.4</v>
      </c>
      <c r="H834" s="91">
        <v>352.8</v>
      </c>
      <c r="I834" s="301" t="s">
        <v>200</v>
      </c>
      <c r="J834" s="302"/>
      <c r="K834" s="311"/>
    </row>
    <row r="835" spans="2:11" x14ac:dyDescent="0.25">
      <c r="B835" s="32"/>
      <c r="C835" s="294" t="s">
        <v>1327</v>
      </c>
      <c r="D835" s="294"/>
      <c r="E835" s="294" t="s">
        <v>499</v>
      </c>
      <c r="F835" s="294"/>
      <c r="G835" s="134">
        <v>8.4</v>
      </c>
      <c r="H835" s="27">
        <v>352.8</v>
      </c>
      <c r="I835" s="294" t="s">
        <v>200</v>
      </c>
      <c r="J835" s="295"/>
      <c r="K835" s="312"/>
    </row>
    <row r="836" spans="2:11" s="224" customFormat="1" x14ac:dyDescent="0.25">
      <c r="B836" s="30"/>
      <c r="C836" s="309" t="s">
        <v>1308</v>
      </c>
      <c r="D836" s="309"/>
      <c r="E836" s="309" t="s">
        <v>500</v>
      </c>
      <c r="F836" s="309"/>
      <c r="G836" s="132">
        <v>8.4</v>
      </c>
      <c r="H836" s="26">
        <v>352.8</v>
      </c>
      <c r="I836" s="309" t="s">
        <v>200</v>
      </c>
      <c r="J836" s="310"/>
      <c r="K836" s="312"/>
    </row>
    <row r="837" spans="2:11" s="224" customFormat="1" x14ac:dyDescent="0.25">
      <c r="B837" s="30"/>
      <c r="C837" s="309" t="s">
        <v>1309</v>
      </c>
      <c r="D837" s="309"/>
      <c r="E837" s="309" t="s">
        <v>501</v>
      </c>
      <c r="F837" s="309"/>
      <c r="G837" s="132">
        <v>8.4</v>
      </c>
      <c r="H837" s="26">
        <v>352.8</v>
      </c>
      <c r="I837" s="309" t="s">
        <v>200</v>
      </c>
      <c r="J837" s="310"/>
      <c r="K837" s="312"/>
    </row>
    <row r="838" spans="2:11" s="224" customFormat="1" x14ac:dyDescent="0.25">
      <c r="B838" s="30"/>
      <c r="C838" s="309" t="s">
        <v>1310</v>
      </c>
      <c r="D838" s="309"/>
      <c r="E838" s="309" t="s">
        <v>502</v>
      </c>
      <c r="F838" s="309"/>
      <c r="G838" s="132">
        <v>8.4</v>
      </c>
      <c r="H838" s="26">
        <v>352.8</v>
      </c>
      <c r="I838" s="309" t="s">
        <v>200</v>
      </c>
      <c r="J838" s="310"/>
      <c r="K838" s="312"/>
    </row>
    <row r="839" spans="2:11" s="224" customFormat="1" x14ac:dyDescent="0.25">
      <c r="B839" s="30"/>
      <c r="C839" s="309" t="s">
        <v>1311</v>
      </c>
      <c r="D839" s="309"/>
      <c r="E839" s="309" t="s">
        <v>503</v>
      </c>
      <c r="F839" s="309"/>
      <c r="G839" s="132">
        <v>9.59</v>
      </c>
      <c r="H839" s="26">
        <v>402.78</v>
      </c>
      <c r="I839" s="309" t="s">
        <v>200</v>
      </c>
      <c r="J839" s="310"/>
      <c r="K839" s="312"/>
    </row>
    <row r="840" spans="2:11" s="224" customFormat="1" x14ac:dyDescent="0.25">
      <c r="B840" s="30"/>
      <c r="C840" s="309" t="s">
        <v>1312</v>
      </c>
      <c r="D840" s="309"/>
      <c r="E840" s="309" t="s">
        <v>504</v>
      </c>
      <c r="F840" s="309"/>
      <c r="G840" s="132">
        <v>8.4</v>
      </c>
      <c r="H840" s="26">
        <v>352.8</v>
      </c>
      <c r="I840" s="309" t="s">
        <v>200</v>
      </c>
      <c r="J840" s="310"/>
      <c r="K840" s="312"/>
    </row>
    <row r="841" spans="2:11" s="224" customFormat="1" x14ac:dyDescent="0.25">
      <c r="B841" s="30"/>
      <c r="C841" s="309" t="s">
        <v>1313</v>
      </c>
      <c r="D841" s="309"/>
      <c r="E841" s="309" t="s">
        <v>500</v>
      </c>
      <c r="F841" s="309"/>
      <c r="G841" s="132">
        <v>8.7390000000000008</v>
      </c>
      <c r="H841" s="26">
        <v>367.03800000000001</v>
      </c>
      <c r="I841" s="309" t="s">
        <v>200</v>
      </c>
      <c r="J841" s="310"/>
      <c r="K841" s="312"/>
    </row>
    <row r="842" spans="2:11" s="224" customFormat="1" x14ac:dyDescent="0.25">
      <c r="B842" s="30"/>
      <c r="C842" s="309" t="s">
        <v>1314</v>
      </c>
      <c r="D842" s="309"/>
      <c r="E842" s="309" t="s">
        <v>502</v>
      </c>
      <c r="F842" s="309"/>
      <c r="G842" s="132">
        <v>9</v>
      </c>
      <c r="H842" s="26">
        <v>378</v>
      </c>
      <c r="I842" s="309" t="s">
        <v>200</v>
      </c>
      <c r="J842" s="310"/>
      <c r="K842" s="312"/>
    </row>
    <row r="843" spans="2:11" s="224" customFormat="1" x14ac:dyDescent="0.25">
      <c r="B843" s="30"/>
      <c r="C843" s="309" t="s">
        <v>1315</v>
      </c>
      <c r="D843" s="309"/>
      <c r="E843" s="309" t="s">
        <v>503</v>
      </c>
      <c r="F843" s="309"/>
      <c r="G843" s="132">
        <v>9</v>
      </c>
      <c r="H843" s="26">
        <v>378</v>
      </c>
      <c r="I843" s="309" t="s">
        <v>200</v>
      </c>
      <c r="J843" s="310"/>
      <c r="K843" s="312"/>
    </row>
    <row r="844" spans="2:11" s="224" customFormat="1" x14ac:dyDescent="0.25">
      <c r="B844" s="30"/>
      <c r="C844" s="309" t="s">
        <v>1316</v>
      </c>
      <c r="D844" s="309"/>
      <c r="E844" s="309" t="s">
        <v>504</v>
      </c>
      <c r="F844" s="309"/>
      <c r="G844" s="132">
        <v>9</v>
      </c>
      <c r="H844" s="26">
        <v>378</v>
      </c>
      <c r="I844" s="309" t="s">
        <v>200</v>
      </c>
      <c r="J844" s="310"/>
      <c r="K844" s="312"/>
    </row>
    <row r="845" spans="2:11" s="224" customFormat="1" x14ac:dyDescent="0.25">
      <c r="B845" s="30"/>
      <c r="C845" s="309" t="s">
        <v>1317</v>
      </c>
      <c r="D845" s="309"/>
      <c r="E845" s="309" t="s">
        <v>505</v>
      </c>
      <c r="F845" s="309"/>
      <c r="G845" s="132">
        <v>9</v>
      </c>
      <c r="H845" s="26">
        <v>378</v>
      </c>
      <c r="I845" s="309" t="s">
        <v>200</v>
      </c>
      <c r="J845" s="310"/>
      <c r="K845" s="312"/>
    </row>
    <row r="846" spans="2:11" s="224" customFormat="1" x14ac:dyDescent="0.25">
      <c r="B846" s="30"/>
      <c r="C846" s="309" t="s">
        <v>1318</v>
      </c>
      <c r="D846" s="309"/>
      <c r="E846" s="309" t="s">
        <v>506</v>
      </c>
      <c r="F846" s="309"/>
      <c r="G846" s="132">
        <v>9</v>
      </c>
      <c r="H846" s="26">
        <v>378</v>
      </c>
      <c r="I846" s="309" t="s">
        <v>200</v>
      </c>
      <c r="J846" s="310"/>
      <c r="K846" s="312"/>
    </row>
    <row r="847" spans="2:11" s="224" customFormat="1" x14ac:dyDescent="0.25">
      <c r="B847" s="30"/>
      <c r="C847" s="309" t="s">
        <v>1319</v>
      </c>
      <c r="D847" s="309"/>
      <c r="E847" s="309" t="s">
        <v>507</v>
      </c>
      <c r="F847" s="309"/>
      <c r="G847" s="132">
        <v>9</v>
      </c>
      <c r="H847" s="26">
        <v>378</v>
      </c>
      <c r="I847" s="309" t="s">
        <v>200</v>
      </c>
      <c r="J847" s="310"/>
      <c r="K847" s="312"/>
    </row>
    <row r="848" spans="2:11" s="224" customFormat="1" x14ac:dyDescent="0.25">
      <c r="B848" s="30"/>
      <c r="C848" s="309" t="s">
        <v>1320</v>
      </c>
      <c r="D848" s="309"/>
      <c r="E848" s="309" t="s">
        <v>503</v>
      </c>
      <c r="F848" s="309"/>
      <c r="G848" s="132">
        <v>9</v>
      </c>
      <c r="H848" s="26">
        <v>378</v>
      </c>
      <c r="I848" s="309" t="s">
        <v>200</v>
      </c>
      <c r="J848" s="310"/>
      <c r="K848" s="312"/>
    </row>
    <row r="849" spans="2:11" s="224" customFormat="1" x14ac:dyDescent="0.25">
      <c r="B849" s="30"/>
      <c r="C849" s="309" t="s">
        <v>1321</v>
      </c>
      <c r="D849" s="309"/>
      <c r="E849" s="309" t="s">
        <v>504</v>
      </c>
      <c r="F849" s="309"/>
      <c r="G849" s="132">
        <v>9</v>
      </c>
      <c r="H849" s="26">
        <v>378</v>
      </c>
      <c r="I849" s="309" t="s">
        <v>200</v>
      </c>
      <c r="J849" s="310"/>
      <c r="K849" s="312"/>
    </row>
    <row r="850" spans="2:11" s="224" customFormat="1" x14ac:dyDescent="0.25">
      <c r="B850" s="30"/>
      <c r="C850" s="309" t="s">
        <v>1322</v>
      </c>
      <c r="D850" s="309"/>
      <c r="E850" s="309" t="s">
        <v>505</v>
      </c>
      <c r="F850" s="309"/>
      <c r="G850" s="132">
        <v>9</v>
      </c>
      <c r="H850" s="26">
        <v>378</v>
      </c>
      <c r="I850" s="309" t="s">
        <v>200</v>
      </c>
      <c r="J850" s="310"/>
      <c r="K850" s="312"/>
    </row>
    <row r="851" spans="2:11" s="224" customFormat="1" x14ac:dyDescent="0.25">
      <c r="B851" s="30"/>
      <c r="C851" s="309" t="s">
        <v>1323</v>
      </c>
      <c r="D851" s="309"/>
      <c r="E851" s="309" t="s">
        <v>506</v>
      </c>
      <c r="F851" s="309"/>
      <c r="G851" s="132">
        <v>9</v>
      </c>
      <c r="H851" s="26">
        <v>378</v>
      </c>
      <c r="I851" s="309" t="s">
        <v>200</v>
      </c>
      <c r="J851" s="310"/>
      <c r="K851" s="312"/>
    </row>
    <row r="852" spans="2:11" s="224" customFormat="1" x14ac:dyDescent="0.25">
      <c r="B852" s="30"/>
      <c r="C852" s="309" t="s">
        <v>1328</v>
      </c>
      <c r="D852" s="309"/>
      <c r="E852" s="309" t="s">
        <v>508</v>
      </c>
      <c r="F852" s="309"/>
      <c r="G852" s="132">
        <v>23.1</v>
      </c>
      <c r="H852" s="26">
        <v>970.2</v>
      </c>
      <c r="I852" s="309" t="s">
        <v>1326</v>
      </c>
      <c r="J852" s="310"/>
      <c r="K852" s="312"/>
    </row>
    <row r="853" spans="2:11" s="224" customFormat="1" x14ac:dyDescent="0.25">
      <c r="B853" s="30"/>
      <c r="C853" s="309" t="s">
        <v>1324</v>
      </c>
      <c r="D853" s="309"/>
      <c r="E853" s="309" t="s">
        <v>507</v>
      </c>
      <c r="F853" s="309"/>
      <c r="G853" s="132">
        <v>16.16</v>
      </c>
      <c r="H853" s="26">
        <v>678.72</v>
      </c>
      <c r="I853" s="309" t="s">
        <v>200</v>
      </c>
      <c r="J853" s="310"/>
      <c r="K853" s="312"/>
    </row>
    <row r="854" spans="2:11" s="224" customFormat="1" ht="14.4" thickBot="1" x14ac:dyDescent="0.3">
      <c r="B854" s="34"/>
      <c r="C854" s="307" t="s">
        <v>1325</v>
      </c>
      <c r="D854" s="307"/>
      <c r="E854" s="307" t="s">
        <v>509</v>
      </c>
      <c r="F854" s="307"/>
      <c r="G854" s="133">
        <v>23.27</v>
      </c>
      <c r="H854" s="35">
        <v>977.34</v>
      </c>
      <c r="I854" s="307" t="s">
        <v>200</v>
      </c>
      <c r="J854" s="308"/>
      <c r="K854" s="313"/>
    </row>
    <row r="855" spans="2:11" s="224" customFormat="1" ht="45.6" customHeight="1" thickBot="1" x14ac:dyDescent="0.3">
      <c r="B855" s="203"/>
      <c r="C855" s="314" t="s">
        <v>1329</v>
      </c>
      <c r="D855" s="314"/>
      <c r="E855" s="314"/>
      <c r="F855" s="314"/>
      <c r="G855" s="314"/>
      <c r="H855" s="314"/>
      <c r="I855" s="314"/>
      <c r="J855" s="315"/>
      <c r="K855" s="171"/>
    </row>
    <row r="856" spans="2:11" s="224" customFormat="1" ht="14.4" thickBot="1" x14ac:dyDescent="0.3">
      <c r="B856" s="200"/>
      <c r="C856" s="316" t="s">
        <v>1330</v>
      </c>
      <c r="D856" s="316"/>
      <c r="E856" s="316" t="s">
        <v>503</v>
      </c>
      <c r="F856" s="316"/>
      <c r="G856" s="245">
        <v>7.15</v>
      </c>
      <c r="H856" s="201">
        <v>300.3</v>
      </c>
      <c r="I856" s="316" t="s">
        <v>200</v>
      </c>
      <c r="J856" s="317"/>
      <c r="K856" s="171"/>
    </row>
    <row r="857" spans="2:11" s="224" customFormat="1" ht="14.4" thickBot="1" x14ac:dyDescent="0.3">
      <c r="B857" s="231"/>
      <c r="C857" s="231"/>
      <c r="D857" s="231"/>
      <c r="E857" s="231"/>
      <c r="F857" s="231"/>
      <c r="G857" s="231"/>
      <c r="H857" s="231"/>
      <c r="I857" s="231"/>
      <c r="J857" s="231"/>
      <c r="K857" s="171"/>
    </row>
    <row r="858" spans="2:11" s="224" customFormat="1" ht="14.4" thickBot="1" x14ac:dyDescent="0.3">
      <c r="B858" s="103"/>
      <c r="C858" s="296" t="s">
        <v>1331</v>
      </c>
      <c r="D858" s="296"/>
      <c r="E858" s="296"/>
      <c r="F858" s="296"/>
      <c r="G858" s="296"/>
      <c r="H858" s="296"/>
      <c r="I858" s="296"/>
      <c r="J858" s="297"/>
      <c r="K858" s="171"/>
    </row>
    <row r="859" spans="2:11" s="224" customFormat="1" ht="14.4" thickBot="1" x14ac:dyDescent="0.3">
      <c r="B859" s="34"/>
      <c r="C859" s="298"/>
      <c r="D859" s="298"/>
      <c r="E859" s="298"/>
      <c r="F859" s="298"/>
      <c r="G859" s="298"/>
      <c r="H859" s="298"/>
      <c r="I859" s="298"/>
      <c r="J859" s="299"/>
      <c r="K859" s="171"/>
    </row>
    <row r="860" spans="2:11" s="224" customFormat="1" ht="19.8" thickBot="1" x14ac:dyDescent="0.3">
      <c r="B860" s="203"/>
      <c r="C860" s="304" t="s">
        <v>510</v>
      </c>
      <c r="D860" s="304"/>
      <c r="E860" s="304"/>
      <c r="F860" s="304"/>
      <c r="G860" s="304"/>
      <c r="H860" s="304"/>
      <c r="I860" s="304"/>
      <c r="J860" s="305"/>
      <c r="K860" s="171"/>
    </row>
    <row r="861" spans="2:11" s="224" customFormat="1" ht="29.4" customHeight="1" x14ac:dyDescent="0.25">
      <c r="B861" s="103"/>
      <c r="C861" s="301" t="s">
        <v>1332</v>
      </c>
      <c r="D861" s="301"/>
      <c r="E861" s="301" t="s">
        <v>1337</v>
      </c>
      <c r="F861" s="301"/>
      <c r="G861" s="183">
        <v>11.58</v>
      </c>
      <c r="H861" s="91">
        <v>486.36</v>
      </c>
      <c r="I861" s="301" t="s">
        <v>200</v>
      </c>
      <c r="J861" s="302"/>
      <c r="K861" s="311"/>
    </row>
    <row r="862" spans="2:11" s="224" customFormat="1" ht="29.4" customHeight="1" x14ac:dyDescent="0.25">
      <c r="B862" s="30"/>
      <c r="C862" s="309" t="s">
        <v>1333</v>
      </c>
      <c r="D862" s="309"/>
      <c r="E862" s="309"/>
      <c r="F862" s="309"/>
      <c r="G862" s="132">
        <v>12.5</v>
      </c>
      <c r="H862" s="26">
        <v>525</v>
      </c>
      <c r="I862" s="309" t="s">
        <v>200</v>
      </c>
      <c r="J862" s="310"/>
      <c r="K862" s="312"/>
    </row>
    <row r="863" spans="2:11" s="224" customFormat="1" ht="27" customHeight="1" x14ac:dyDescent="0.25">
      <c r="B863" s="30"/>
      <c r="C863" s="309" t="s">
        <v>1334</v>
      </c>
      <c r="D863" s="309"/>
      <c r="E863" s="309" t="s">
        <v>1337</v>
      </c>
      <c r="F863" s="309"/>
      <c r="G863" s="132">
        <v>14.46</v>
      </c>
      <c r="H863" s="26">
        <v>607.32000000000005</v>
      </c>
      <c r="I863" s="26"/>
      <c r="J863" s="82"/>
      <c r="K863" s="312"/>
    </row>
    <row r="864" spans="2:11" s="224" customFormat="1" ht="20.399999999999999" customHeight="1" x14ac:dyDescent="0.25">
      <c r="B864" s="30"/>
      <c r="C864" s="309" t="s">
        <v>1335</v>
      </c>
      <c r="D864" s="309"/>
      <c r="E864" s="309" t="s">
        <v>1337</v>
      </c>
      <c r="F864" s="309"/>
      <c r="G864" s="132">
        <v>21.64</v>
      </c>
      <c r="H864" s="26">
        <v>908.88</v>
      </c>
      <c r="I864" s="309"/>
      <c r="J864" s="310"/>
      <c r="K864" s="312"/>
    </row>
    <row r="865" spans="2:11" s="224" customFormat="1" ht="30.6" customHeight="1" thickBot="1" x14ac:dyDescent="0.3">
      <c r="B865" s="34"/>
      <c r="C865" s="307" t="s">
        <v>1336</v>
      </c>
      <c r="D865" s="307"/>
      <c r="E865" s="307" t="s">
        <v>1337</v>
      </c>
      <c r="F865" s="307"/>
      <c r="G865" s="133">
        <v>22.06</v>
      </c>
      <c r="H865" s="35">
        <v>926.52</v>
      </c>
      <c r="I865" s="307" t="s">
        <v>200</v>
      </c>
      <c r="J865" s="308"/>
      <c r="K865" s="312"/>
    </row>
    <row r="866" spans="2:11" s="224" customFormat="1" ht="19.8" thickBot="1" x14ac:dyDescent="0.3">
      <c r="B866" s="203"/>
      <c r="C866" s="304" t="s">
        <v>511</v>
      </c>
      <c r="D866" s="304"/>
      <c r="E866" s="304"/>
      <c r="F866" s="304"/>
      <c r="G866" s="304"/>
      <c r="H866" s="304"/>
      <c r="I866" s="304"/>
      <c r="J866" s="305"/>
      <c r="K866" s="312"/>
    </row>
    <row r="867" spans="2:11" x14ac:dyDescent="0.25">
      <c r="B867" s="264"/>
      <c r="C867" s="306" t="s">
        <v>1339</v>
      </c>
      <c r="D867" s="306"/>
      <c r="E867" s="293" t="s">
        <v>1337</v>
      </c>
      <c r="F867" s="293"/>
      <c r="G867" s="144">
        <v>12.25</v>
      </c>
      <c r="H867" s="282">
        <v>514.5</v>
      </c>
      <c r="I867" s="293" t="s">
        <v>200</v>
      </c>
      <c r="J867" s="300"/>
      <c r="K867" s="312"/>
    </row>
    <row r="868" spans="2:11" s="224" customFormat="1" ht="14.4" thickBot="1" x14ac:dyDescent="0.3">
      <c r="B868" s="34"/>
      <c r="C868" s="307" t="s">
        <v>1338</v>
      </c>
      <c r="D868" s="307"/>
      <c r="E868" s="307" t="s">
        <v>1337</v>
      </c>
      <c r="F868" s="307"/>
      <c r="G868" s="133">
        <v>20.95</v>
      </c>
      <c r="H868" s="35">
        <v>879.9</v>
      </c>
      <c r="I868" s="307" t="s">
        <v>200</v>
      </c>
      <c r="J868" s="308"/>
      <c r="K868" s="312"/>
    </row>
    <row r="869" spans="2:11" s="224" customFormat="1" ht="19.8" thickBot="1" x14ac:dyDescent="0.3">
      <c r="B869" s="203"/>
      <c r="C869" s="304" t="s">
        <v>512</v>
      </c>
      <c r="D869" s="304"/>
      <c r="E869" s="304"/>
      <c r="F869" s="304"/>
      <c r="G869" s="304"/>
      <c r="H869" s="304"/>
      <c r="I869" s="304"/>
      <c r="J869" s="305"/>
      <c r="K869" s="313"/>
    </row>
    <row r="870" spans="2:11" s="224" customFormat="1" ht="14.4" thickBot="1" x14ac:dyDescent="0.3">
      <c r="B870" s="103"/>
      <c r="C870" s="301" t="s">
        <v>1340</v>
      </c>
      <c r="D870" s="301"/>
      <c r="E870" s="301" t="s">
        <v>1337</v>
      </c>
      <c r="F870" s="301"/>
      <c r="G870" s="183">
        <v>9.7100000000000009</v>
      </c>
      <c r="H870" s="91">
        <v>407.82</v>
      </c>
      <c r="I870" s="301" t="s">
        <v>1342</v>
      </c>
      <c r="J870" s="302"/>
      <c r="K870" s="171"/>
    </row>
    <row r="871" spans="2:11" ht="14.4" thickBot="1" x14ac:dyDescent="0.3">
      <c r="B871" s="104"/>
      <c r="C871" s="303" t="s">
        <v>1341</v>
      </c>
      <c r="D871" s="303"/>
      <c r="E871" s="287" t="s">
        <v>1337</v>
      </c>
      <c r="F871" s="287"/>
      <c r="G871" s="148">
        <v>15.11</v>
      </c>
      <c r="H871" s="147">
        <v>634.62</v>
      </c>
      <c r="I871" s="287" t="s">
        <v>1342</v>
      </c>
      <c r="J871" s="292"/>
      <c r="K871" s="6"/>
    </row>
    <row r="872" spans="2:11" s="224" customFormat="1" ht="15" customHeight="1" thickBot="1" x14ac:dyDescent="0.3">
      <c r="B872" s="103"/>
      <c r="C872" s="296" t="s">
        <v>513</v>
      </c>
      <c r="D872" s="296"/>
      <c r="E872" s="296"/>
      <c r="F872" s="296"/>
      <c r="G872" s="296"/>
      <c r="H872" s="296"/>
      <c r="I872" s="296"/>
      <c r="J872" s="297"/>
      <c r="K872" s="171"/>
    </row>
    <row r="873" spans="2:11" s="224" customFormat="1" ht="14.4" thickBot="1" x14ac:dyDescent="0.3">
      <c r="B873" s="34"/>
      <c r="C873" s="298"/>
      <c r="D873" s="298"/>
      <c r="E873" s="298"/>
      <c r="F873" s="298"/>
      <c r="G873" s="298"/>
      <c r="H873" s="298"/>
      <c r="I873" s="298"/>
      <c r="J873" s="299"/>
      <c r="K873" s="171"/>
    </row>
    <row r="874" spans="2:11" ht="14.4" thickBot="1" x14ac:dyDescent="0.3">
      <c r="B874" s="264"/>
      <c r="C874" s="293" t="s">
        <v>1343</v>
      </c>
      <c r="D874" s="293"/>
      <c r="E874" s="293"/>
      <c r="F874" s="293"/>
      <c r="G874" s="144">
        <v>12.19</v>
      </c>
      <c r="H874" s="143">
        <v>511.98</v>
      </c>
      <c r="I874" s="293" t="s">
        <v>200</v>
      </c>
      <c r="J874" s="300"/>
      <c r="K874" s="6"/>
    </row>
    <row r="875" spans="2:11" ht="14.4" thickBot="1" x14ac:dyDescent="0.3">
      <c r="B875" s="30"/>
      <c r="C875" s="294" t="s">
        <v>1344</v>
      </c>
      <c r="D875" s="294"/>
      <c r="E875" s="294" t="s">
        <v>1347</v>
      </c>
      <c r="F875" s="294"/>
      <c r="G875" s="134">
        <v>9.75</v>
      </c>
      <c r="H875" s="111">
        <v>409.5</v>
      </c>
      <c r="I875" s="294" t="s">
        <v>200</v>
      </c>
      <c r="J875" s="295"/>
      <c r="K875" s="6"/>
    </row>
    <row r="876" spans="2:11" ht="14.4" thickBot="1" x14ac:dyDescent="0.3">
      <c r="B876" s="30"/>
      <c r="C876" s="294" t="s">
        <v>1345</v>
      </c>
      <c r="D876" s="294"/>
      <c r="E876" s="294" t="s">
        <v>1347</v>
      </c>
      <c r="F876" s="294"/>
      <c r="G876" s="134">
        <v>11.82</v>
      </c>
      <c r="H876" s="111">
        <v>496.44</v>
      </c>
      <c r="I876" s="294" t="s">
        <v>200</v>
      </c>
      <c r="J876" s="295"/>
      <c r="K876" s="6"/>
    </row>
    <row r="877" spans="2:11" ht="14.4" thickBot="1" x14ac:dyDescent="0.3">
      <c r="B877" s="34"/>
      <c r="C877" s="287" t="s">
        <v>1346</v>
      </c>
      <c r="D877" s="287"/>
      <c r="E877" s="287" t="s">
        <v>1348</v>
      </c>
      <c r="F877" s="287"/>
      <c r="G877" s="148">
        <v>10.52</v>
      </c>
      <c r="H877" s="147">
        <v>441.84</v>
      </c>
      <c r="I877" s="287" t="s">
        <v>200</v>
      </c>
      <c r="J877" s="292"/>
      <c r="K877" s="6"/>
    </row>
    <row r="878" spans="2:11" ht="45" customHeight="1" thickBot="1" x14ac:dyDescent="0.3">
      <c r="B878" s="103"/>
      <c r="C878" s="296" t="s">
        <v>1349</v>
      </c>
      <c r="D878" s="296"/>
      <c r="E878" s="296"/>
      <c r="F878" s="296"/>
      <c r="G878" s="296"/>
      <c r="H878" s="296"/>
      <c r="I878" s="296"/>
      <c r="J878" s="297"/>
      <c r="K878" s="6"/>
    </row>
    <row r="879" spans="2:11" ht="14.4" thickBot="1" x14ac:dyDescent="0.3">
      <c r="B879" s="34"/>
      <c r="C879" s="298"/>
      <c r="D879" s="298"/>
      <c r="E879" s="298"/>
      <c r="F879" s="298"/>
      <c r="G879" s="298"/>
      <c r="H879" s="298"/>
      <c r="I879" s="298"/>
      <c r="J879" s="299"/>
      <c r="K879" s="6"/>
    </row>
    <row r="880" spans="2:11" ht="14.4" thickBot="1" x14ac:dyDescent="0.3">
      <c r="B880" s="103"/>
      <c r="C880" s="293" t="s">
        <v>514</v>
      </c>
      <c r="D880" s="293"/>
      <c r="E880" s="293" t="s">
        <v>1352</v>
      </c>
      <c r="F880" s="293"/>
      <c r="G880" s="144">
        <v>31.55</v>
      </c>
      <c r="H880" s="143">
        <v>1325.1</v>
      </c>
      <c r="I880" s="293" t="s">
        <v>1355</v>
      </c>
      <c r="J880" s="300"/>
      <c r="K880" s="6"/>
    </row>
    <row r="881" spans="2:11" ht="14.4" thickBot="1" x14ac:dyDescent="0.3">
      <c r="B881" s="30"/>
      <c r="C881" s="294" t="s">
        <v>515</v>
      </c>
      <c r="D881" s="294"/>
      <c r="E881" s="294" t="s">
        <v>1353</v>
      </c>
      <c r="F881" s="294"/>
      <c r="G881" s="134">
        <v>33.4</v>
      </c>
      <c r="H881" s="111">
        <v>1402.8</v>
      </c>
      <c r="I881" s="294" t="s">
        <v>1355</v>
      </c>
      <c r="J881" s="295"/>
      <c r="K881" s="6"/>
    </row>
    <row r="882" spans="2:11" ht="24" customHeight="1" thickBot="1" x14ac:dyDescent="0.3">
      <c r="B882" s="30"/>
      <c r="C882" s="294" t="s">
        <v>516</v>
      </c>
      <c r="D882" s="294"/>
      <c r="E882" s="294" t="s">
        <v>1354</v>
      </c>
      <c r="F882" s="294"/>
      <c r="G882" s="134">
        <v>30.88</v>
      </c>
      <c r="H882" s="111">
        <v>1296.96</v>
      </c>
      <c r="I882" s="294" t="s">
        <v>1355</v>
      </c>
      <c r="J882" s="295"/>
      <c r="K882" s="6"/>
    </row>
    <row r="883" spans="2:11" ht="14.4" thickBot="1" x14ac:dyDescent="0.3">
      <c r="B883" s="30"/>
      <c r="C883" s="294" t="s">
        <v>1350</v>
      </c>
      <c r="D883" s="294"/>
      <c r="E883" s="294" t="s">
        <v>1352</v>
      </c>
      <c r="F883" s="294"/>
      <c r="G883" s="134">
        <v>11.58</v>
      </c>
      <c r="H883" s="111">
        <v>486.36</v>
      </c>
      <c r="I883" s="294" t="s">
        <v>200</v>
      </c>
      <c r="J883" s="295"/>
      <c r="K883" s="6"/>
    </row>
    <row r="884" spans="2:11" ht="14.4" thickBot="1" x14ac:dyDescent="0.3">
      <c r="B884" s="34"/>
      <c r="C884" s="287" t="s">
        <v>1351</v>
      </c>
      <c r="D884" s="287"/>
      <c r="E884" s="287" t="s">
        <v>1353</v>
      </c>
      <c r="F884" s="287"/>
      <c r="G884" s="148">
        <v>13.24</v>
      </c>
      <c r="H884" s="147">
        <v>556.08000000000004</v>
      </c>
      <c r="I884" s="287" t="s">
        <v>200</v>
      </c>
      <c r="J884" s="292"/>
      <c r="K884" s="6"/>
    </row>
    <row r="885" spans="2:11" ht="19.8" thickBot="1" x14ac:dyDescent="0.4">
      <c r="B885" s="71"/>
      <c r="C885" s="288" t="s">
        <v>1356</v>
      </c>
      <c r="D885" s="288"/>
      <c r="E885" s="288"/>
      <c r="F885" s="288"/>
      <c r="G885" s="288"/>
      <c r="H885" s="288"/>
      <c r="I885" s="288"/>
      <c r="J885" s="289"/>
      <c r="K885" s="6"/>
    </row>
    <row r="886" spans="2:11" ht="14.4" thickBot="1" x14ac:dyDescent="0.3">
      <c r="B886" s="283"/>
      <c r="C886" s="293" t="s">
        <v>1357</v>
      </c>
      <c r="D886" s="293"/>
      <c r="E886" s="293" t="s">
        <v>350</v>
      </c>
      <c r="F886" s="293"/>
      <c r="G886" s="144">
        <v>20.52</v>
      </c>
      <c r="H886" s="143">
        <v>861.84</v>
      </c>
      <c r="I886" s="143"/>
      <c r="J886" s="146"/>
      <c r="K886" s="6"/>
    </row>
    <row r="887" spans="2:11" ht="14.4" thickBot="1" x14ac:dyDescent="0.3">
      <c r="B887" s="52"/>
      <c r="C887" s="287" t="s">
        <v>1358</v>
      </c>
      <c r="D887" s="287"/>
      <c r="E887" s="287" t="s">
        <v>350</v>
      </c>
      <c r="F887" s="287"/>
      <c r="G887" s="148">
        <v>20.52</v>
      </c>
      <c r="H887" s="147">
        <v>861.84</v>
      </c>
      <c r="I887" s="147"/>
      <c r="J887" s="150"/>
      <c r="K887" s="6"/>
    </row>
    <row r="888" spans="2:11" s="224" customFormat="1" ht="19.8" thickBot="1" x14ac:dyDescent="0.4">
      <c r="B888" s="71"/>
      <c r="C888" s="288" t="s">
        <v>1359</v>
      </c>
      <c r="D888" s="288"/>
      <c r="E888" s="288"/>
      <c r="F888" s="288"/>
      <c r="G888" s="288"/>
      <c r="H888" s="288"/>
      <c r="I888" s="288"/>
      <c r="J888" s="289"/>
      <c r="K888" s="171"/>
    </row>
    <row r="889" spans="2:11" ht="15" customHeight="1" thickBot="1" x14ac:dyDescent="0.3">
      <c r="B889" s="284"/>
      <c r="C889" s="290" t="s">
        <v>1360</v>
      </c>
      <c r="D889" s="290"/>
      <c r="E889" s="285" t="s">
        <v>126</v>
      </c>
      <c r="F889" s="285"/>
      <c r="G889" s="286">
        <v>7.17</v>
      </c>
      <c r="H889" s="285">
        <v>301.14</v>
      </c>
      <c r="I889" s="290" t="s">
        <v>200</v>
      </c>
      <c r="J889" s="291"/>
      <c r="K889" s="6"/>
    </row>
  </sheetData>
  <mergeCells count="1532">
    <mergeCell ref="C102:F102"/>
    <mergeCell ref="C105:F105"/>
    <mergeCell ref="C107:F107"/>
    <mergeCell ref="C108:F108"/>
    <mergeCell ref="C114:F114"/>
    <mergeCell ref="C124:H124"/>
    <mergeCell ref="B78:B90"/>
    <mergeCell ref="C91:F91"/>
    <mergeCell ref="B92:B96"/>
    <mergeCell ref="C98:F98"/>
    <mergeCell ref="C99:F99"/>
    <mergeCell ref="H100:J101"/>
    <mergeCell ref="C34:F34"/>
    <mergeCell ref="C44:F44"/>
    <mergeCell ref="C62:F62"/>
    <mergeCell ref="B63:B69"/>
    <mergeCell ref="H63:J69"/>
    <mergeCell ref="C70:F70"/>
    <mergeCell ref="B71:B77"/>
    <mergeCell ref="C169:F169"/>
    <mergeCell ref="C170:I170"/>
    <mergeCell ref="C171:D171"/>
    <mergeCell ref="H171:I171"/>
    <mergeCell ref="C172:D172"/>
    <mergeCell ref="H172:I172"/>
    <mergeCell ref="C164:F164"/>
    <mergeCell ref="G165:H165"/>
    <mergeCell ref="G166:H166"/>
    <mergeCell ref="G167:H167"/>
    <mergeCell ref="G168:H168"/>
    <mergeCell ref="C139:F139"/>
    <mergeCell ref="G141:G144"/>
    <mergeCell ref="H146:H147"/>
    <mergeCell ref="C148:F148"/>
    <mergeCell ref="C155:G155"/>
    <mergeCell ref="C159:F159"/>
    <mergeCell ref="H160:J162"/>
    <mergeCell ref="C179:D179"/>
    <mergeCell ref="H179:I179"/>
    <mergeCell ref="C180:D180"/>
    <mergeCell ref="H180:I180"/>
    <mergeCell ref="C181:D181"/>
    <mergeCell ref="C182:I182"/>
    <mergeCell ref="C176:D176"/>
    <mergeCell ref="H176:I176"/>
    <mergeCell ref="C177:D177"/>
    <mergeCell ref="H177:I177"/>
    <mergeCell ref="C178:D178"/>
    <mergeCell ref="H178:I178"/>
    <mergeCell ref="C173:D173"/>
    <mergeCell ref="H173:I173"/>
    <mergeCell ref="C174:D174"/>
    <mergeCell ref="H174:I174"/>
    <mergeCell ref="C175:D175"/>
    <mergeCell ref="H175:I175"/>
    <mergeCell ref="C190:D190"/>
    <mergeCell ref="F190:G190"/>
    <mergeCell ref="H190:I190"/>
    <mergeCell ref="C191:D191"/>
    <mergeCell ref="F191:G191"/>
    <mergeCell ref="H191:I191"/>
    <mergeCell ref="C187:J187"/>
    <mergeCell ref="C188:D188"/>
    <mergeCell ref="F188:G188"/>
    <mergeCell ref="H188:I188"/>
    <mergeCell ref="C189:D189"/>
    <mergeCell ref="F189:G189"/>
    <mergeCell ref="H189:I189"/>
    <mergeCell ref="C183:D183"/>
    <mergeCell ref="H183:I183"/>
    <mergeCell ref="C184:D184"/>
    <mergeCell ref="C185:J185"/>
    <mergeCell ref="C186:D186"/>
    <mergeCell ref="F186:G186"/>
    <mergeCell ref="H186:I186"/>
    <mergeCell ref="C197:D197"/>
    <mergeCell ref="F197:G197"/>
    <mergeCell ref="H197:I197"/>
    <mergeCell ref="C198:D198"/>
    <mergeCell ref="F198:G198"/>
    <mergeCell ref="H198:I198"/>
    <mergeCell ref="C194:D194"/>
    <mergeCell ref="F194:G194"/>
    <mergeCell ref="H194:I194"/>
    <mergeCell ref="C195:J195"/>
    <mergeCell ref="C196:D196"/>
    <mergeCell ref="F196:G196"/>
    <mergeCell ref="H196:I196"/>
    <mergeCell ref="C192:D192"/>
    <mergeCell ref="F192:G192"/>
    <mergeCell ref="H192:I192"/>
    <mergeCell ref="C193:D193"/>
    <mergeCell ref="F193:G193"/>
    <mergeCell ref="H193:I193"/>
    <mergeCell ref="C203:D203"/>
    <mergeCell ref="F203:G203"/>
    <mergeCell ref="H203:I203"/>
    <mergeCell ref="C204:D204"/>
    <mergeCell ref="F204:G204"/>
    <mergeCell ref="H204:I204"/>
    <mergeCell ref="C201:D201"/>
    <mergeCell ref="F201:G201"/>
    <mergeCell ref="H201:I201"/>
    <mergeCell ref="C202:D202"/>
    <mergeCell ref="F202:G202"/>
    <mergeCell ref="H202:I202"/>
    <mergeCell ref="C199:D199"/>
    <mergeCell ref="F199:G199"/>
    <mergeCell ref="H199:I199"/>
    <mergeCell ref="C200:D200"/>
    <mergeCell ref="F200:G200"/>
    <mergeCell ref="H200:I200"/>
    <mergeCell ref="C209:D209"/>
    <mergeCell ref="F209:G209"/>
    <mergeCell ref="H209:I209"/>
    <mergeCell ref="C210:J210"/>
    <mergeCell ref="C211:J211"/>
    <mergeCell ref="C212:D212"/>
    <mergeCell ref="G212:J212"/>
    <mergeCell ref="C207:D207"/>
    <mergeCell ref="F207:G207"/>
    <mergeCell ref="H207:I207"/>
    <mergeCell ref="C208:D208"/>
    <mergeCell ref="F208:G208"/>
    <mergeCell ref="H208:I208"/>
    <mergeCell ref="C205:D205"/>
    <mergeCell ref="F205:G205"/>
    <mergeCell ref="H205:I205"/>
    <mergeCell ref="C206:D206"/>
    <mergeCell ref="F206:G206"/>
    <mergeCell ref="H206:I206"/>
    <mergeCell ref="C220:D220"/>
    <mergeCell ref="E220:F220"/>
    <mergeCell ref="I220:J220"/>
    <mergeCell ref="C221:J221"/>
    <mergeCell ref="C222:D222"/>
    <mergeCell ref="F222:F223"/>
    <mergeCell ref="I222:J223"/>
    <mergeCell ref="C217:D217"/>
    <mergeCell ref="E217:F217"/>
    <mergeCell ref="I217:J217"/>
    <mergeCell ref="C218:J218"/>
    <mergeCell ref="C219:D219"/>
    <mergeCell ref="E219:F219"/>
    <mergeCell ref="I219:J219"/>
    <mergeCell ref="C213:D213"/>
    <mergeCell ref="E213:F213"/>
    <mergeCell ref="I213:J213"/>
    <mergeCell ref="C214:J214"/>
    <mergeCell ref="C215:J215"/>
    <mergeCell ref="C216:D216"/>
    <mergeCell ref="E216:F216"/>
    <mergeCell ref="I216:J216"/>
    <mergeCell ref="C228:D228"/>
    <mergeCell ref="I228:J229"/>
    <mergeCell ref="C229:D229"/>
    <mergeCell ref="C230:D230"/>
    <mergeCell ref="I230:J230"/>
    <mergeCell ref="C231:D231"/>
    <mergeCell ref="I231:J231"/>
    <mergeCell ref="K222:K223"/>
    <mergeCell ref="C223:D223"/>
    <mergeCell ref="C224:D224"/>
    <mergeCell ref="I224:J224"/>
    <mergeCell ref="C225:D225"/>
    <mergeCell ref="F225:F227"/>
    <mergeCell ref="I225:J227"/>
    <mergeCell ref="K225:K227"/>
    <mergeCell ref="C226:D226"/>
    <mergeCell ref="C227:D227"/>
    <mergeCell ref="C239:D239"/>
    <mergeCell ref="I239:J239"/>
    <mergeCell ref="C240:J240"/>
    <mergeCell ref="C241:D241"/>
    <mergeCell ref="F241:F243"/>
    <mergeCell ref="I241:J243"/>
    <mergeCell ref="C242:D242"/>
    <mergeCell ref="C243:D243"/>
    <mergeCell ref="C235:D235"/>
    <mergeCell ref="I235:J235"/>
    <mergeCell ref="C236:J236"/>
    <mergeCell ref="C237:D237"/>
    <mergeCell ref="I237:J237"/>
    <mergeCell ref="C238:D238"/>
    <mergeCell ref="I238:J238"/>
    <mergeCell ref="C232:D232"/>
    <mergeCell ref="I232:J232"/>
    <mergeCell ref="C233:D233"/>
    <mergeCell ref="I233:J233"/>
    <mergeCell ref="C234:D234"/>
    <mergeCell ref="I234:J234"/>
    <mergeCell ref="C252:D252"/>
    <mergeCell ref="I252:J252"/>
    <mergeCell ref="C253:D253"/>
    <mergeCell ref="I253:J253"/>
    <mergeCell ref="C254:D254"/>
    <mergeCell ref="I254:J254"/>
    <mergeCell ref="C247:J247"/>
    <mergeCell ref="C248:J248"/>
    <mergeCell ref="C249:D249"/>
    <mergeCell ref="F249:F251"/>
    <mergeCell ref="I249:J251"/>
    <mergeCell ref="C250:D250"/>
    <mergeCell ref="C251:D251"/>
    <mergeCell ref="C244:D244"/>
    <mergeCell ref="I244:J244"/>
    <mergeCell ref="C245:D245"/>
    <mergeCell ref="I245:J245"/>
    <mergeCell ref="C246:D246"/>
    <mergeCell ref="I246:J246"/>
    <mergeCell ref="C263:D263"/>
    <mergeCell ref="I263:J263"/>
    <mergeCell ref="C264:D264"/>
    <mergeCell ref="I264:J264"/>
    <mergeCell ref="C265:D265"/>
    <mergeCell ref="I265:J265"/>
    <mergeCell ref="C259:J259"/>
    <mergeCell ref="C260:D260"/>
    <mergeCell ref="I260:J260"/>
    <mergeCell ref="C261:D261"/>
    <mergeCell ref="I261:J261"/>
    <mergeCell ref="C262:D262"/>
    <mergeCell ref="C255:J255"/>
    <mergeCell ref="C256:D256"/>
    <mergeCell ref="F256:F258"/>
    <mergeCell ref="I256:J258"/>
    <mergeCell ref="C257:D257"/>
    <mergeCell ref="C258:D258"/>
    <mergeCell ref="I262:J262"/>
    <mergeCell ref="C272:D272"/>
    <mergeCell ref="I272:J272"/>
    <mergeCell ref="C273:D273"/>
    <mergeCell ref="I273:J273"/>
    <mergeCell ref="C274:D274"/>
    <mergeCell ref="I274:J274"/>
    <mergeCell ref="C269:D269"/>
    <mergeCell ref="I269:J269"/>
    <mergeCell ref="C270:D270"/>
    <mergeCell ref="I270:J270"/>
    <mergeCell ref="C271:D271"/>
    <mergeCell ref="I271:J271"/>
    <mergeCell ref="C266:D266"/>
    <mergeCell ref="I266:J266"/>
    <mergeCell ref="C267:D267"/>
    <mergeCell ref="I267:J267"/>
    <mergeCell ref="C268:D268"/>
    <mergeCell ref="I268:J268"/>
    <mergeCell ref="C282:D282"/>
    <mergeCell ref="I282:J282"/>
    <mergeCell ref="C283:D283"/>
    <mergeCell ref="I283:J283"/>
    <mergeCell ref="C284:D284"/>
    <mergeCell ref="I284:J284"/>
    <mergeCell ref="C279:D279"/>
    <mergeCell ref="I279:J279"/>
    <mergeCell ref="C280:D280"/>
    <mergeCell ref="I280:J280"/>
    <mergeCell ref="C281:D281"/>
    <mergeCell ref="I281:J281"/>
    <mergeCell ref="C275:D275"/>
    <mergeCell ref="C276:D276"/>
    <mergeCell ref="C277:D277"/>
    <mergeCell ref="I277:J277"/>
    <mergeCell ref="C278:D278"/>
    <mergeCell ref="I278:J278"/>
    <mergeCell ref="C291:J291"/>
    <mergeCell ref="C292:J292"/>
    <mergeCell ref="C293:D293"/>
    <mergeCell ref="I293:J293"/>
    <mergeCell ref="K293:K296"/>
    <mergeCell ref="C294:D294"/>
    <mergeCell ref="I294:J294"/>
    <mergeCell ref="C295:D295"/>
    <mergeCell ref="I295:J295"/>
    <mergeCell ref="C296:D296"/>
    <mergeCell ref="C288:D288"/>
    <mergeCell ref="I288:J288"/>
    <mergeCell ref="C289:D289"/>
    <mergeCell ref="I289:J289"/>
    <mergeCell ref="C290:D290"/>
    <mergeCell ref="I290:J290"/>
    <mergeCell ref="C285:D285"/>
    <mergeCell ref="I285:J285"/>
    <mergeCell ref="C286:D286"/>
    <mergeCell ref="I286:J286"/>
    <mergeCell ref="C287:D287"/>
    <mergeCell ref="I287:J287"/>
    <mergeCell ref="C303:D303"/>
    <mergeCell ref="I303:J303"/>
    <mergeCell ref="C304:D304"/>
    <mergeCell ref="I304:J304"/>
    <mergeCell ref="C305:D305"/>
    <mergeCell ref="I305:J305"/>
    <mergeCell ref="C300:D300"/>
    <mergeCell ref="I300:J300"/>
    <mergeCell ref="C301:D301"/>
    <mergeCell ref="I301:J301"/>
    <mergeCell ref="C302:D302"/>
    <mergeCell ref="I302:J302"/>
    <mergeCell ref="I296:J296"/>
    <mergeCell ref="C297:D297"/>
    <mergeCell ref="I297:J297"/>
    <mergeCell ref="C298:J298"/>
    <mergeCell ref="C299:D299"/>
    <mergeCell ref="I299:J299"/>
    <mergeCell ref="C312:D312"/>
    <mergeCell ref="I312:J312"/>
    <mergeCell ref="C313:D313"/>
    <mergeCell ref="I313:J313"/>
    <mergeCell ref="C314:J314"/>
    <mergeCell ref="C315:D315"/>
    <mergeCell ref="I315:J315"/>
    <mergeCell ref="C309:D309"/>
    <mergeCell ref="I309:J309"/>
    <mergeCell ref="C310:D310"/>
    <mergeCell ref="I310:J310"/>
    <mergeCell ref="C311:D311"/>
    <mergeCell ref="I311:J311"/>
    <mergeCell ref="C306:D306"/>
    <mergeCell ref="I306:J306"/>
    <mergeCell ref="C307:D307"/>
    <mergeCell ref="I307:J307"/>
    <mergeCell ref="C308:D308"/>
    <mergeCell ref="I308:J308"/>
    <mergeCell ref="C324:J324"/>
    <mergeCell ref="C325:J325"/>
    <mergeCell ref="C326:D326"/>
    <mergeCell ref="I326:J326"/>
    <mergeCell ref="C327:D327"/>
    <mergeCell ref="I327:J327"/>
    <mergeCell ref="C319:D319"/>
    <mergeCell ref="I319:J319"/>
    <mergeCell ref="C320:D320"/>
    <mergeCell ref="I320:J320"/>
    <mergeCell ref="C321:D321"/>
    <mergeCell ref="I321:J321"/>
    <mergeCell ref="C316:D316"/>
    <mergeCell ref="I316:J316"/>
    <mergeCell ref="C317:D317"/>
    <mergeCell ref="I317:J317"/>
    <mergeCell ref="C318:D318"/>
    <mergeCell ref="I318:J318"/>
    <mergeCell ref="C335:D335"/>
    <mergeCell ref="I335:J335"/>
    <mergeCell ref="C336:J336"/>
    <mergeCell ref="C337:D337"/>
    <mergeCell ref="I337:J337"/>
    <mergeCell ref="C338:D338"/>
    <mergeCell ref="I338:J338"/>
    <mergeCell ref="C331:D331"/>
    <mergeCell ref="I331:J331"/>
    <mergeCell ref="C332:J332"/>
    <mergeCell ref="C333:D333"/>
    <mergeCell ref="I333:J333"/>
    <mergeCell ref="C334:D334"/>
    <mergeCell ref="I334:J334"/>
    <mergeCell ref="C328:D328"/>
    <mergeCell ref="I328:J328"/>
    <mergeCell ref="C329:D329"/>
    <mergeCell ref="I329:J329"/>
    <mergeCell ref="C330:D330"/>
    <mergeCell ref="I330:J330"/>
    <mergeCell ref="C345:D345"/>
    <mergeCell ref="I345:J345"/>
    <mergeCell ref="C346:J346"/>
    <mergeCell ref="C347:D347"/>
    <mergeCell ref="I347:J347"/>
    <mergeCell ref="C348:D348"/>
    <mergeCell ref="I348:J348"/>
    <mergeCell ref="C342:D342"/>
    <mergeCell ref="I342:J342"/>
    <mergeCell ref="C343:D343"/>
    <mergeCell ref="I343:J343"/>
    <mergeCell ref="C344:D344"/>
    <mergeCell ref="I344:J344"/>
    <mergeCell ref="C339:D339"/>
    <mergeCell ref="I339:J339"/>
    <mergeCell ref="C340:D340"/>
    <mergeCell ref="I340:J340"/>
    <mergeCell ref="C341:D341"/>
    <mergeCell ref="I341:J341"/>
    <mergeCell ref="C355:D355"/>
    <mergeCell ref="I355:J355"/>
    <mergeCell ref="C356:J356"/>
    <mergeCell ref="C357:D357"/>
    <mergeCell ref="G357:H357"/>
    <mergeCell ref="I357:J357"/>
    <mergeCell ref="C352:D352"/>
    <mergeCell ref="I352:J352"/>
    <mergeCell ref="C353:D353"/>
    <mergeCell ref="I353:J353"/>
    <mergeCell ref="C354:D354"/>
    <mergeCell ref="I354:J354"/>
    <mergeCell ref="C349:D349"/>
    <mergeCell ref="I349:J349"/>
    <mergeCell ref="C350:D350"/>
    <mergeCell ref="I350:J350"/>
    <mergeCell ref="C351:D351"/>
    <mergeCell ref="I351:J351"/>
    <mergeCell ref="C362:D362"/>
    <mergeCell ref="I362:J362"/>
    <mergeCell ref="C363:J363"/>
    <mergeCell ref="C364:J364"/>
    <mergeCell ref="C365:D365"/>
    <mergeCell ref="I365:J377"/>
    <mergeCell ref="C366:H366"/>
    <mergeCell ref="C367:D367"/>
    <mergeCell ref="C368:D368"/>
    <mergeCell ref="C369:D369"/>
    <mergeCell ref="C358:D358"/>
    <mergeCell ref="I358:J358"/>
    <mergeCell ref="C359:J359"/>
    <mergeCell ref="C360:D360"/>
    <mergeCell ref="I360:J360"/>
    <mergeCell ref="C361:D361"/>
    <mergeCell ref="I361:J361"/>
    <mergeCell ref="C381:D381"/>
    <mergeCell ref="I381:J384"/>
    <mergeCell ref="C382:D382"/>
    <mergeCell ref="C383:D383"/>
    <mergeCell ref="C384:D384"/>
    <mergeCell ref="C385:D385"/>
    <mergeCell ref="I385:J385"/>
    <mergeCell ref="C376:D376"/>
    <mergeCell ref="C377:D377"/>
    <mergeCell ref="C378:D378"/>
    <mergeCell ref="I378:J378"/>
    <mergeCell ref="C379:J379"/>
    <mergeCell ref="C380:H380"/>
    <mergeCell ref="C370:D370"/>
    <mergeCell ref="C371:D371"/>
    <mergeCell ref="C372:D372"/>
    <mergeCell ref="C373:D373"/>
    <mergeCell ref="C374:H374"/>
    <mergeCell ref="C375:D375"/>
    <mergeCell ref="C396:D396"/>
    <mergeCell ref="I396:J396"/>
    <mergeCell ref="C397:D397"/>
    <mergeCell ref="I397:J397"/>
    <mergeCell ref="C398:D398"/>
    <mergeCell ref="I398:J398"/>
    <mergeCell ref="C392:J392"/>
    <mergeCell ref="C393:D393"/>
    <mergeCell ref="I393:J393"/>
    <mergeCell ref="C394:D394"/>
    <mergeCell ref="I394:J394"/>
    <mergeCell ref="C395:J395"/>
    <mergeCell ref="C386:D386"/>
    <mergeCell ref="C387:D387"/>
    <mergeCell ref="C388:D388"/>
    <mergeCell ref="C389:H389"/>
    <mergeCell ref="C390:D390"/>
    <mergeCell ref="C391:D391"/>
    <mergeCell ref="C406:D406"/>
    <mergeCell ref="I406:J406"/>
    <mergeCell ref="C407:D407"/>
    <mergeCell ref="I407:J407"/>
    <mergeCell ref="C408:J408"/>
    <mergeCell ref="C409:D409"/>
    <mergeCell ref="I409:J409"/>
    <mergeCell ref="C402:D402"/>
    <mergeCell ref="I402:J402"/>
    <mergeCell ref="C403:J403"/>
    <mergeCell ref="C404:D404"/>
    <mergeCell ref="I404:J404"/>
    <mergeCell ref="C405:D405"/>
    <mergeCell ref="I405:J405"/>
    <mergeCell ref="C399:D399"/>
    <mergeCell ref="I399:J399"/>
    <mergeCell ref="C400:D400"/>
    <mergeCell ref="I400:J400"/>
    <mergeCell ref="C401:D401"/>
    <mergeCell ref="I401:J401"/>
    <mergeCell ref="C416:D416"/>
    <mergeCell ref="I416:J416"/>
    <mergeCell ref="C417:D417"/>
    <mergeCell ref="I417:J417"/>
    <mergeCell ref="C418:D418"/>
    <mergeCell ref="I418:J418"/>
    <mergeCell ref="C413:D413"/>
    <mergeCell ref="I413:J413"/>
    <mergeCell ref="C414:D414"/>
    <mergeCell ref="I414:J414"/>
    <mergeCell ref="C415:D415"/>
    <mergeCell ref="I415:J415"/>
    <mergeCell ref="C410:D410"/>
    <mergeCell ref="I410:J410"/>
    <mergeCell ref="K410:K411"/>
    <mergeCell ref="C411:D411"/>
    <mergeCell ref="I411:J411"/>
    <mergeCell ref="C412:D412"/>
    <mergeCell ref="I412:J412"/>
    <mergeCell ref="C427:D427"/>
    <mergeCell ref="I427:J427"/>
    <mergeCell ref="C428:D428"/>
    <mergeCell ref="I428:J428"/>
    <mergeCell ref="C429:D429"/>
    <mergeCell ref="I429:J429"/>
    <mergeCell ref="C424:D424"/>
    <mergeCell ref="I424:J424"/>
    <mergeCell ref="C425:D425"/>
    <mergeCell ref="I425:J425"/>
    <mergeCell ref="C426:D426"/>
    <mergeCell ref="I426:J426"/>
    <mergeCell ref="C419:J419"/>
    <mergeCell ref="C420:J420"/>
    <mergeCell ref="C421:J421"/>
    <mergeCell ref="C422:D422"/>
    <mergeCell ref="I422:J422"/>
    <mergeCell ref="C423:D423"/>
    <mergeCell ref="I423:J423"/>
    <mergeCell ref="C437:J437"/>
    <mergeCell ref="C438:D438"/>
    <mergeCell ref="I438:J438"/>
    <mergeCell ref="C439:J439"/>
    <mergeCell ref="C440:D440"/>
    <mergeCell ref="I440:J440"/>
    <mergeCell ref="C434:D434"/>
    <mergeCell ref="I434:J434"/>
    <mergeCell ref="C435:D435"/>
    <mergeCell ref="I435:J435"/>
    <mergeCell ref="C436:D436"/>
    <mergeCell ref="I436:J436"/>
    <mergeCell ref="C430:J430"/>
    <mergeCell ref="C431:D431"/>
    <mergeCell ref="I431:J431"/>
    <mergeCell ref="C432:D432"/>
    <mergeCell ref="I432:J432"/>
    <mergeCell ref="C433:J433"/>
    <mergeCell ref="C448:D448"/>
    <mergeCell ref="I448:J448"/>
    <mergeCell ref="K448:K450"/>
    <mergeCell ref="C449:D449"/>
    <mergeCell ref="I449:J449"/>
    <mergeCell ref="C450:D450"/>
    <mergeCell ref="I450:J450"/>
    <mergeCell ref="C445:D445"/>
    <mergeCell ref="I445:J445"/>
    <mergeCell ref="C446:D446"/>
    <mergeCell ref="I446:J446"/>
    <mergeCell ref="C447:D447"/>
    <mergeCell ref="I447:J447"/>
    <mergeCell ref="C441:D441"/>
    <mergeCell ref="I441:J441"/>
    <mergeCell ref="C442:J442"/>
    <mergeCell ref="C443:D443"/>
    <mergeCell ref="I443:J443"/>
    <mergeCell ref="C444:J444"/>
    <mergeCell ref="C458:D458"/>
    <mergeCell ref="I458:J458"/>
    <mergeCell ref="C459:D459"/>
    <mergeCell ref="I459:J459"/>
    <mergeCell ref="C460:D460"/>
    <mergeCell ref="I460:J460"/>
    <mergeCell ref="C455:D455"/>
    <mergeCell ref="I455:J455"/>
    <mergeCell ref="C456:D456"/>
    <mergeCell ref="I456:J456"/>
    <mergeCell ref="C457:D457"/>
    <mergeCell ref="I457:J457"/>
    <mergeCell ref="C451:D451"/>
    <mergeCell ref="I451:J451"/>
    <mergeCell ref="C452:D452"/>
    <mergeCell ref="I452:J452"/>
    <mergeCell ref="C453:D453"/>
    <mergeCell ref="C454:D454"/>
    <mergeCell ref="I454:J454"/>
    <mergeCell ref="K465:K475"/>
    <mergeCell ref="C466:D466"/>
    <mergeCell ref="I466:J466"/>
    <mergeCell ref="C467:D467"/>
    <mergeCell ref="I467:J467"/>
    <mergeCell ref="C468:D468"/>
    <mergeCell ref="I468:J468"/>
    <mergeCell ref="C469:D469"/>
    <mergeCell ref="I469:J469"/>
    <mergeCell ref="C470:D470"/>
    <mergeCell ref="C461:J461"/>
    <mergeCell ref="C462:D462"/>
    <mergeCell ref="I462:J462"/>
    <mergeCell ref="C463:J463"/>
    <mergeCell ref="C464:J464"/>
    <mergeCell ref="C465:D465"/>
    <mergeCell ref="I465:J465"/>
    <mergeCell ref="C478:D478"/>
    <mergeCell ref="I478:J478"/>
    <mergeCell ref="C479:J479"/>
    <mergeCell ref="C480:D480"/>
    <mergeCell ref="I480:J480"/>
    <mergeCell ref="C481:J481"/>
    <mergeCell ref="C474:J474"/>
    <mergeCell ref="C475:D475"/>
    <mergeCell ref="I475:J475"/>
    <mergeCell ref="C476:D476"/>
    <mergeCell ref="I476:J476"/>
    <mergeCell ref="C477:D477"/>
    <mergeCell ref="I477:J477"/>
    <mergeCell ref="I470:J470"/>
    <mergeCell ref="C471:J471"/>
    <mergeCell ref="C472:D472"/>
    <mergeCell ref="I472:J472"/>
    <mergeCell ref="C473:D473"/>
    <mergeCell ref="I473:J473"/>
    <mergeCell ref="C489:D489"/>
    <mergeCell ref="I489:J489"/>
    <mergeCell ref="C490:D490"/>
    <mergeCell ref="I490:J490"/>
    <mergeCell ref="C491:J491"/>
    <mergeCell ref="C492:D492"/>
    <mergeCell ref="I492:J492"/>
    <mergeCell ref="C486:D486"/>
    <mergeCell ref="I486:J486"/>
    <mergeCell ref="C487:D487"/>
    <mergeCell ref="I487:J487"/>
    <mergeCell ref="C488:D488"/>
    <mergeCell ref="I488:J488"/>
    <mergeCell ref="C482:D482"/>
    <mergeCell ref="I482:J482"/>
    <mergeCell ref="C483:D483"/>
    <mergeCell ref="I483:J483"/>
    <mergeCell ref="C484:J484"/>
    <mergeCell ref="C485:D485"/>
    <mergeCell ref="I485:J485"/>
    <mergeCell ref="C499:D499"/>
    <mergeCell ref="I499:J499"/>
    <mergeCell ref="K499:K500"/>
    <mergeCell ref="C500:D500"/>
    <mergeCell ref="I500:J500"/>
    <mergeCell ref="C501:J501"/>
    <mergeCell ref="C496:D496"/>
    <mergeCell ref="I496:J496"/>
    <mergeCell ref="C497:D497"/>
    <mergeCell ref="I497:J497"/>
    <mergeCell ref="C498:D498"/>
    <mergeCell ref="I498:J498"/>
    <mergeCell ref="C493:D493"/>
    <mergeCell ref="I493:J493"/>
    <mergeCell ref="K493:K494"/>
    <mergeCell ref="C494:D494"/>
    <mergeCell ref="I494:J494"/>
    <mergeCell ref="C495:D495"/>
    <mergeCell ref="I495:J495"/>
    <mergeCell ref="C509:D509"/>
    <mergeCell ref="I509:J509"/>
    <mergeCell ref="C510:J511"/>
    <mergeCell ref="C512:D512"/>
    <mergeCell ref="I512:J512"/>
    <mergeCell ref="C513:D513"/>
    <mergeCell ref="I513:J513"/>
    <mergeCell ref="C505:D505"/>
    <mergeCell ref="I505:J505"/>
    <mergeCell ref="C506:D506"/>
    <mergeCell ref="I506:J506"/>
    <mergeCell ref="C507:J507"/>
    <mergeCell ref="C508:D508"/>
    <mergeCell ref="I508:J508"/>
    <mergeCell ref="C502:D502"/>
    <mergeCell ref="I502:J502"/>
    <mergeCell ref="C503:D503"/>
    <mergeCell ref="I503:J503"/>
    <mergeCell ref="C504:D504"/>
    <mergeCell ref="I504:J504"/>
    <mergeCell ref="C521:J521"/>
    <mergeCell ref="C522:D522"/>
    <mergeCell ref="I522:J522"/>
    <mergeCell ref="K522:K524"/>
    <mergeCell ref="C523:D523"/>
    <mergeCell ref="I523:J523"/>
    <mergeCell ref="C524:D524"/>
    <mergeCell ref="I524:J524"/>
    <mergeCell ref="C518:D518"/>
    <mergeCell ref="I518:J518"/>
    <mergeCell ref="C519:D519"/>
    <mergeCell ref="I519:J519"/>
    <mergeCell ref="C520:D520"/>
    <mergeCell ref="I520:J520"/>
    <mergeCell ref="C514:D514"/>
    <mergeCell ref="I514:J514"/>
    <mergeCell ref="C515:D515"/>
    <mergeCell ref="I515:J515"/>
    <mergeCell ref="C516:D516"/>
    <mergeCell ref="C517:J517"/>
    <mergeCell ref="C533:D533"/>
    <mergeCell ref="I533:J533"/>
    <mergeCell ref="K533:K536"/>
    <mergeCell ref="C534:D534"/>
    <mergeCell ref="I534:J534"/>
    <mergeCell ref="C535:D535"/>
    <mergeCell ref="I535:J535"/>
    <mergeCell ref="C536:D536"/>
    <mergeCell ref="I536:J536"/>
    <mergeCell ref="C529:J529"/>
    <mergeCell ref="C530:D530"/>
    <mergeCell ref="I530:J530"/>
    <mergeCell ref="C531:D531"/>
    <mergeCell ref="I531:J531"/>
    <mergeCell ref="C532:J532"/>
    <mergeCell ref="C525:J525"/>
    <mergeCell ref="C526:D526"/>
    <mergeCell ref="I526:J526"/>
    <mergeCell ref="C527:D527"/>
    <mergeCell ref="I527:J527"/>
    <mergeCell ref="C528:D528"/>
    <mergeCell ref="I528:J528"/>
    <mergeCell ref="C547:D547"/>
    <mergeCell ref="G547:J547"/>
    <mergeCell ref="C548:D548"/>
    <mergeCell ref="G548:J548"/>
    <mergeCell ref="C549:D549"/>
    <mergeCell ref="G549:J549"/>
    <mergeCell ref="C541:J542"/>
    <mergeCell ref="C543:J543"/>
    <mergeCell ref="C544:D544"/>
    <mergeCell ref="C545:D545"/>
    <mergeCell ref="G545:J545"/>
    <mergeCell ref="C546:D546"/>
    <mergeCell ref="G546:J546"/>
    <mergeCell ref="C537:J537"/>
    <mergeCell ref="C538:D538"/>
    <mergeCell ref="I538:J538"/>
    <mergeCell ref="C539:J539"/>
    <mergeCell ref="C540:D540"/>
    <mergeCell ref="I540:J540"/>
    <mergeCell ref="C556:D556"/>
    <mergeCell ref="G556:J556"/>
    <mergeCell ref="C557:D557"/>
    <mergeCell ref="G557:J557"/>
    <mergeCell ref="C558:D558"/>
    <mergeCell ref="G558:J558"/>
    <mergeCell ref="C553:D553"/>
    <mergeCell ref="G553:J553"/>
    <mergeCell ref="C554:D554"/>
    <mergeCell ref="G554:J554"/>
    <mergeCell ref="C555:D555"/>
    <mergeCell ref="G555:J555"/>
    <mergeCell ref="C550:D550"/>
    <mergeCell ref="G550:J550"/>
    <mergeCell ref="C551:D551"/>
    <mergeCell ref="G551:J551"/>
    <mergeCell ref="C552:D552"/>
    <mergeCell ref="G552:J552"/>
    <mergeCell ref="C567:D567"/>
    <mergeCell ref="G567:J567"/>
    <mergeCell ref="C568:D568"/>
    <mergeCell ref="C569:D569"/>
    <mergeCell ref="G569:J569"/>
    <mergeCell ref="C570:D570"/>
    <mergeCell ref="G570:J570"/>
    <mergeCell ref="C563:D563"/>
    <mergeCell ref="G563:J563"/>
    <mergeCell ref="C564:D564"/>
    <mergeCell ref="G564:J564"/>
    <mergeCell ref="C565:D565"/>
    <mergeCell ref="C566:D566"/>
    <mergeCell ref="G566:J566"/>
    <mergeCell ref="C559:D559"/>
    <mergeCell ref="G559:J559"/>
    <mergeCell ref="C560:D560"/>
    <mergeCell ref="C561:D561"/>
    <mergeCell ref="C562:D562"/>
    <mergeCell ref="G562:J562"/>
    <mergeCell ref="G560:J560"/>
    <mergeCell ref="G561:J561"/>
    <mergeCell ref="G565:J565"/>
    <mergeCell ref="C580:D580"/>
    <mergeCell ref="H580:I580"/>
    <mergeCell ref="C581:D581"/>
    <mergeCell ref="H581:I581"/>
    <mergeCell ref="C582:D582"/>
    <mergeCell ref="H582:I582"/>
    <mergeCell ref="C575:D575"/>
    <mergeCell ref="G575:H575"/>
    <mergeCell ref="E577:F577"/>
    <mergeCell ref="H577:I577"/>
    <mergeCell ref="C578:J578"/>
    <mergeCell ref="C579:D579"/>
    <mergeCell ref="H579:I579"/>
    <mergeCell ref="C571:D571"/>
    <mergeCell ref="G571:J571"/>
    <mergeCell ref="C572:D572"/>
    <mergeCell ref="C573:J573"/>
    <mergeCell ref="C574:D574"/>
    <mergeCell ref="G574:H574"/>
    <mergeCell ref="C591:J591"/>
    <mergeCell ref="C592:J592"/>
    <mergeCell ref="C593:D593"/>
    <mergeCell ref="F593:G593"/>
    <mergeCell ref="H593:I593"/>
    <mergeCell ref="C594:D594"/>
    <mergeCell ref="F594:G594"/>
    <mergeCell ref="H594:I594"/>
    <mergeCell ref="C587:D587"/>
    <mergeCell ref="H587:I587"/>
    <mergeCell ref="C588:D588"/>
    <mergeCell ref="H588:I588"/>
    <mergeCell ref="C589:J589"/>
    <mergeCell ref="C590:D590"/>
    <mergeCell ref="E590:F590"/>
    <mergeCell ref="H590:I590"/>
    <mergeCell ref="C583:D583"/>
    <mergeCell ref="H583:I583"/>
    <mergeCell ref="C584:J584"/>
    <mergeCell ref="C585:D585"/>
    <mergeCell ref="H585:I585"/>
    <mergeCell ref="C586:D586"/>
    <mergeCell ref="H586:I586"/>
    <mergeCell ref="C599:D599"/>
    <mergeCell ref="F599:G599"/>
    <mergeCell ref="H599:I599"/>
    <mergeCell ref="C600:J600"/>
    <mergeCell ref="C601:D601"/>
    <mergeCell ref="F601:G601"/>
    <mergeCell ref="H601:I601"/>
    <mergeCell ref="C597:D597"/>
    <mergeCell ref="F597:G597"/>
    <mergeCell ref="H597:I597"/>
    <mergeCell ref="C598:D598"/>
    <mergeCell ref="F598:G598"/>
    <mergeCell ref="H598:I598"/>
    <mergeCell ref="C595:D595"/>
    <mergeCell ref="F595:G595"/>
    <mergeCell ref="H595:I595"/>
    <mergeCell ref="C596:D596"/>
    <mergeCell ref="F596:G596"/>
    <mergeCell ref="H596:I596"/>
    <mergeCell ref="B606:J606"/>
    <mergeCell ref="C607:J607"/>
    <mergeCell ref="C608:D608"/>
    <mergeCell ref="F608:G608"/>
    <mergeCell ref="H608:I608"/>
    <mergeCell ref="C609:D609"/>
    <mergeCell ref="F609:G609"/>
    <mergeCell ref="H609:I609"/>
    <mergeCell ref="C604:D604"/>
    <mergeCell ref="F604:G604"/>
    <mergeCell ref="H604:I604"/>
    <mergeCell ref="C605:D605"/>
    <mergeCell ref="F605:G605"/>
    <mergeCell ref="H605:I605"/>
    <mergeCell ref="C602:D602"/>
    <mergeCell ref="F602:G602"/>
    <mergeCell ref="H602:I602"/>
    <mergeCell ref="C603:D603"/>
    <mergeCell ref="F603:G603"/>
    <mergeCell ref="H603:I603"/>
    <mergeCell ref="C614:J614"/>
    <mergeCell ref="C615:D615"/>
    <mergeCell ref="F615:G615"/>
    <mergeCell ref="H615:I615"/>
    <mergeCell ref="C616:D616"/>
    <mergeCell ref="F616:G616"/>
    <mergeCell ref="H616:I616"/>
    <mergeCell ref="C612:D612"/>
    <mergeCell ref="F612:G612"/>
    <mergeCell ref="H612:I612"/>
    <mergeCell ref="C613:D613"/>
    <mergeCell ref="F613:G613"/>
    <mergeCell ref="H613:I613"/>
    <mergeCell ref="C610:D610"/>
    <mergeCell ref="F610:G610"/>
    <mergeCell ref="H610:I610"/>
    <mergeCell ref="C611:D611"/>
    <mergeCell ref="F611:G611"/>
    <mergeCell ref="H611:I611"/>
    <mergeCell ref="C622:D622"/>
    <mergeCell ref="F622:G622"/>
    <mergeCell ref="H622:I622"/>
    <mergeCell ref="C623:D623"/>
    <mergeCell ref="F623:G623"/>
    <mergeCell ref="H623:I623"/>
    <mergeCell ref="C619:D619"/>
    <mergeCell ref="F619:G619"/>
    <mergeCell ref="H619:I619"/>
    <mergeCell ref="C621:D621"/>
    <mergeCell ref="F621:G621"/>
    <mergeCell ref="H621:I621"/>
    <mergeCell ref="C617:D617"/>
    <mergeCell ref="F617:G617"/>
    <mergeCell ref="H617:I617"/>
    <mergeCell ref="C618:D618"/>
    <mergeCell ref="F618:G618"/>
    <mergeCell ref="H618:I618"/>
    <mergeCell ref="C627:D627"/>
    <mergeCell ref="E627:F627"/>
    <mergeCell ref="K627:K628"/>
    <mergeCell ref="C628:D628"/>
    <mergeCell ref="E628:F628"/>
    <mergeCell ref="C629:D629"/>
    <mergeCell ref="E629:F629"/>
    <mergeCell ref="K629:K633"/>
    <mergeCell ref="C630:D630"/>
    <mergeCell ref="E630:F630"/>
    <mergeCell ref="C624:J624"/>
    <mergeCell ref="C625:D625"/>
    <mergeCell ref="E625:F625"/>
    <mergeCell ref="G625:H625"/>
    <mergeCell ref="I625:J625"/>
    <mergeCell ref="C626:D626"/>
    <mergeCell ref="E626:F626"/>
    <mergeCell ref="K637:K639"/>
    <mergeCell ref="C638:D638"/>
    <mergeCell ref="C639:D639"/>
    <mergeCell ref="C640:D640"/>
    <mergeCell ref="K640:K641"/>
    <mergeCell ref="C641:D641"/>
    <mergeCell ref="C634:D634"/>
    <mergeCell ref="E634:F634"/>
    <mergeCell ref="C635:D635"/>
    <mergeCell ref="E635:F635"/>
    <mergeCell ref="C636:J636"/>
    <mergeCell ref="C637:D637"/>
    <mergeCell ref="E637:F643"/>
    <mergeCell ref="I637:J643"/>
    <mergeCell ref="C642:D642"/>
    <mergeCell ref="C631:D631"/>
    <mergeCell ref="E631:F631"/>
    <mergeCell ref="C632:D632"/>
    <mergeCell ref="E632:F632"/>
    <mergeCell ref="C633:D633"/>
    <mergeCell ref="E633:F633"/>
    <mergeCell ref="C652:D652"/>
    <mergeCell ref="I652:J652"/>
    <mergeCell ref="C653:D653"/>
    <mergeCell ref="I653:J653"/>
    <mergeCell ref="C654:D654"/>
    <mergeCell ref="I654:J654"/>
    <mergeCell ref="E647:F647"/>
    <mergeCell ref="C648:D648"/>
    <mergeCell ref="E648:F648"/>
    <mergeCell ref="C649:D649"/>
    <mergeCell ref="E649:F649"/>
    <mergeCell ref="C650:J651"/>
    <mergeCell ref="K642:K643"/>
    <mergeCell ref="C643:D643"/>
    <mergeCell ref="C644:J644"/>
    <mergeCell ref="C645:D645"/>
    <mergeCell ref="E645:F645"/>
    <mergeCell ref="I645:J649"/>
    <mergeCell ref="K645:K648"/>
    <mergeCell ref="C646:D646"/>
    <mergeCell ref="E646:F646"/>
    <mergeCell ref="C647:D647"/>
    <mergeCell ref="C661:J662"/>
    <mergeCell ref="C663:D663"/>
    <mergeCell ref="I663:J663"/>
    <mergeCell ref="C664:D664"/>
    <mergeCell ref="I664:J664"/>
    <mergeCell ref="C665:D665"/>
    <mergeCell ref="I665:J665"/>
    <mergeCell ref="C658:D658"/>
    <mergeCell ref="I658:J658"/>
    <mergeCell ref="K658:K660"/>
    <mergeCell ref="C659:D659"/>
    <mergeCell ref="I659:J659"/>
    <mergeCell ref="C660:D660"/>
    <mergeCell ref="I660:J660"/>
    <mergeCell ref="C655:D655"/>
    <mergeCell ref="I655:J655"/>
    <mergeCell ref="C656:D656"/>
    <mergeCell ref="I656:J656"/>
    <mergeCell ref="C657:D657"/>
    <mergeCell ref="I657:J657"/>
    <mergeCell ref="E663:F663"/>
    <mergeCell ref="E664:F664"/>
    <mergeCell ref="E665:F665"/>
    <mergeCell ref="C669:J670"/>
    <mergeCell ref="C671:D671"/>
    <mergeCell ref="E671:F671"/>
    <mergeCell ref="I671:J671"/>
    <mergeCell ref="K671:K673"/>
    <mergeCell ref="C672:D672"/>
    <mergeCell ref="E672:F672"/>
    <mergeCell ref="I672:J672"/>
    <mergeCell ref="C673:D673"/>
    <mergeCell ref="E673:F673"/>
    <mergeCell ref="C666:D666"/>
    <mergeCell ref="I666:J666"/>
    <mergeCell ref="C667:D667"/>
    <mergeCell ref="E667:F667"/>
    <mergeCell ref="I667:J667"/>
    <mergeCell ref="C668:D668"/>
    <mergeCell ref="E668:F668"/>
    <mergeCell ref="I668:J668"/>
    <mergeCell ref="E666:F666"/>
    <mergeCell ref="C676:D676"/>
    <mergeCell ref="E676:F676"/>
    <mergeCell ref="I676:J676"/>
    <mergeCell ref="K676:K679"/>
    <mergeCell ref="C677:D677"/>
    <mergeCell ref="E677:F677"/>
    <mergeCell ref="I677:J677"/>
    <mergeCell ref="C678:D678"/>
    <mergeCell ref="E678:F678"/>
    <mergeCell ref="I678:J678"/>
    <mergeCell ref="I673:J673"/>
    <mergeCell ref="C674:D674"/>
    <mergeCell ref="E674:F674"/>
    <mergeCell ref="I674:J674"/>
    <mergeCell ref="C675:D675"/>
    <mergeCell ref="E675:F675"/>
    <mergeCell ref="I675:J675"/>
    <mergeCell ref="C683:D683"/>
    <mergeCell ref="E683:F683"/>
    <mergeCell ref="I683:J683"/>
    <mergeCell ref="C684:D684"/>
    <mergeCell ref="E684:F684"/>
    <mergeCell ref="I684:J684"/>
    <mergeCell ref="C681:D681"/>
    <mergeCell ref="E681:F681"/>
    <mergeCell ref="I681:J681"/>
    <mergeCell ref="C682:D682"/>
    <mergeCell ref="E682:F682"/>
    <mergeCell ref="I682:J682"/>
    <mergeCell ref="C679:D679"/>
    <mergeCell ref="E679:F679"/>
    <mergeCell ref="I679:J679"/>
    <mergeCell ref="C680:D680"/>
    <mergeCell ref="E680:F680"/>
    <mergeCell ref="I680:J680"/>
    <mergeCell ref="C691:D691"/>
    <mergeCell ref="E691:F691"/>
    <mergeCell ref="I691:J691"/>
    <mergeCell ref="C692:D692"/>
    <mergeCell ref="E692:F692"/>
    <mergeCell ref="I692:J692"/>
    <mergeCell ref="K688:K690"/>
    <mergeCell ref="C689:D689"/>
    <mergeCell ref="E689:F689"/>
    <mergeCell ref="I689:J689"/>
    <mergeCell ref="C690:D690"/>
    <mergeCell ref="E690:F690"/>
    <mergeCell ref="I690:J690"/>
    <mergeCell ref="C685:D685"/>
    <mergeCell ref="E685:F685"/>
    <mergeCell ref="I685:J685"/>
    <mergeCell ref="C686:J687"/>
    <mergeCell ref="C688:D688"/>
    <mergeCell ref="E688:F688"/>
    <mergeCell ref="I688:J688"/>
    <mergeCell ref="C700:D700"/>
    <mergeCell ref="E700:F700"/>
    <mergeCell ref="I700:J700"/>
    <mergeCell ref="C701:D701"/>
    <mergeCell ref="E701:F701"/>
    <mergeCell ref="I701:J701"/>
    <mergeCell ref="K696:K700"/>
    <mergeCell ref="C697:D697"/>
    <mergeCell ref="E697:F697"/>
    <mergeCell ref="I697:J697"/>
    <mergeCell ref="C698:D698"/>
    <mergeCell ref="E698:F698"/>
    <mergeCell ref="I698:J698"/>
    <mergeCell ref="C699:D699"/>
    <mergeCell ref="E699:F699"/>
    <mergeCell ref="I699:J699"/>
    <mergeCell ref="C693:D693"/>
    <mergeCell ref="E693:F693"/>
    <mergeCell ref="I693:J693"/>
    <mergeCell ref="C694:J695"/>
    <mergeCell ref="C696:D696"/>
    <mergeCell ref="E696:F696"/>
    <mergeCell ref="I696:J696"/>
    <mergeCell ref="C707:D707"/>
    <mergeCell ref="E707:F707"/>
    <mergeCell ref="I707:J707"/>
    <mergeCell ref="C708:D708"/>
    <mergeCell ref="E708:F708"/>
    <mergeCell ref="I708:J708"/>
    <mergeCell ref="C705:D705"/>
    <mergeCell ref="E705:F705"/>
    <mergeCell ref="I705:J705"/>
    <mergeCell ref="C706:D706"/>
    <mergeCell ref="E706:F706"/>
    <mergeCell ref="I706:J706"/>
    <mergeCell ref="C702:D702"/>
    <mergeCell ref="E702:F702"/>
    <mergeCell ref="I702:J702"/>
    <mergeCell ref="K702:K704"/>
    <mergeCell ref="C703:D703"/>
    <mergeCell ref="E703:F703"/>
    <mergeCell ref="I703:J703"/>
    <mergeCell ref="C704:D704"/>
    <mergeCell ref="E704:F704"/>
    <mergeCell ref="I704:J704"/>
    <mergeCell ref="K712:K720"/>
    <mergeCell ref="C713:D713"/>
    <mergeCell ref="E713:F713"/>
    <mergeCell ref="I713:J713"/>
    <mergeCell ref="C714:D714"/>
    <mergeCell ref="E714:F714"/>
    <mergeCell ref="I714:J714"/>
    <mergeCell ref="C715:D715"/>
    <mergeCell ref="E715:F715"/>
    <mergeCell ref="I715:J715"/>
    <mergeCell ref="C709:D709"/>
    <mergeCell ref="E709:F709"/>
    <mergeCell ref="I709:J709"/>
    <mergeCell ref="C710:J711"/>
    <mergeCell ref="C712:D712"/>
    <mergeCell ref="E712:F712"/>
    <mergeCell ref="I712:J712"/>
    <mergeCell ref="C721:D721"/>
    <mergeCell ref="E721:F721"/>
    <mergeCell ref="I721:J721"/>
    <mergeCell ref="C722:J723"/>
    <mergeCell ref="C724:D724"/>
    <mergeCell ref="E724:F724"/>
    <mergeCell ref="I724:J724"/>
    <mergeCell ref="C718:D718"/>
    <mergeCell ref="E718:F718"/>
    <mergeCell ref="I718:J718"/>
    <mergeCell ref="C719:J719"/>
    <mergeCell ref="C720:D720"/>
    <mergeCell ref="E720:F720"/>
    <mergeCell ref="I720:J720"/>
    <mergeCell ref="C716:D716"/>
    <mergeCell ref="E716:F716"/>
    <mergeCell ref="I716:J716"/>
    <mergeCell ref="C717:D717"/>
    <mergeCell ref="E717:F717"/>
    <mergeCell ref="I717:J717"/>
    <mergeCell ref="K733:K737"/>
    <mergeCell ref="C734:D734"/>
    <mergeCell ref="E734:F734"/>
    <mergeCell ref="I734:J734"/>
    <mergeCell ref="C735:D735"/>
    <mergeCell ref="E735:F735"/>
    <mergeCell ref="C727:J728"/>
    <mergeCell ref="C729:D729"/>
    <mergeCell ref="E729:F729"/>
    <mergeCell ref="I729:J729"/>
    <mergeCell ref="K729:K730"/>
    <mergeCell ref="C730:D730"/>
    <mergeCell ref="E730:F730"/>
    <mergeCell ref="I730:J730"/>
    <mergeCell ref="K724:K726"/>
    <mergeCell ref="C725:D725"/>
    <mergeCell ref="E725:F725"/>
    <mergeCell ref="I725:J725"/>
    <mergeCell ref="C726:D726"/>
    <mergeCell ref="E726:F726"/>
    <mergeCell ref="I726:J726"/>
    <mergeCell ref="C738:J739"/>
    <mergeCell ref="C740:J740"/>
    <mergeCell ref="C741:D741"/>
    <mergeCell ref="E741:F741"/>
    <mergeCell ref="I741:J741"/>
    <mergeCell ref="C742:D742"/>
    <mergeCell ref="E742:F742"/>
    <mergeCell ref="I742:J742"/>
    <mergeCell ref="I735:J735"/>
    <mergeCell ref="C736:D736"/>
    <mergeCell ref="E736:F736"/>
    <mergeCell ref="I736:J736"/>
    <mergeCell ref="C737:D737"/>
    <mergeCell ref="E737:F737"/>
    <mergeCell ref="I737:J737"/>
    <mergeCell ref="C731:J732"/>
    <mergeCell ref="C733:D733"/>
    <mergeCell ref="E733:F733"/>
    <mergeCell ref="I733:J733"/>
    <mergeCell ref="I746:J746"/>
    <mergeCell ref="C747:J748"/>
    <mergeCell ref="C750:D750"/>
    <mergeCell ref="I750:J750"/>
    <mergeCell ref="C751:J752"/>
    <mergeCell ref="C753:D753"/>
    <mergeCell ref="E753:F753"/>
    <mergeCell ref="I753:J753"/>
    <mergeCell ref="C743:J743"/>
    <mergeCell ref="C744:D744"/>
    <mergeCell ref="E744:F744"/>
    <mergeCell ref="I744:J744"/>
    <mergeCell ref="K744:K746"/>
    <mergeCell ref="C745:D745"/>
    <mergeCell ref="E745:F745"/>
    <mergeCell ref="I745:J745"/>
    <mergeCell ref="C746:D746"/>
    <mergeCell ref="E746:F746"/>
    <mergeCell ref="C758:D758"/>
    <mergeCell ref="E758:F758"/>
    <mergeCell ref="I758:J758"/>
    <mergeCell ref="C759:D759"/>
    <mergeCell ref="E759:F759"/>
    <mergeCell ref="I759:J759"/>
    <mergeCell ref="C756:D756"/>
    <mergeCell ref="E756:F756"/>
    <mergeCell ref="I756:J756"/>
    <mergeCell ref="K756:K757"/>
    <mergeCell ref="C757:D757"/>
    <mergeCell ref="E757:F757"/>
    <mergeCell ref="I757:J757"/>
    <mergeCell ref="K753:K755"/>
    <mergeCell ref="C754:D754"/>
    <mergeCell ref="E754:F754"/>
    <mergeCell ref="C755:D755"/>
    <mergeCell ref="E755:F755"/>
    <mergeCell ref="I755:J755"/>
    <mergeCell ref="C765:J766"/>
    <mergeCell ref="C767:D767"/>
    <mergeCell ref="E767:F767"/>
    <mergeCell ref="I767:J767"/>
    <mergeCell ref="K767:K772"/>
    <mergeCell ref="C768:D768"/>
    <mergeCell ref="E768:F768"/>
    <mergeCell ref="I768:J768"/>
    <mergeCell ref="C769:D769"/>
    <mergeCell ref="E769:F769"/>
    <mergeCell ref="C763:D763"/>
    <mergeCell ref="E763:F763"/>
    <mergeCell ref="I763:J763"/>
    <mergeCell ref="C764:D764"/>
    <mergeCell ref="E764:F764"/>
    <mergeCell ref="I764:J764"/>
    <mergeCell ref="C760:D760"/>
    <mergeCell ref="E760:F760"/>
    <mergeCell ref="I760:J760"/>
    <mergeCell ref="C761:J761"/>
    <mergeCell ref="C762:D762"/>
    <mergeCell ref="E762:F762"/>
    <mergeCell ref="I762:J762"/>
    <mergeCell ref="C774:D774"/>
    <mergeCell ref="E774:F774"/>
    <mergeCell ref="I774:J774"/>
    <mergeCell ref="C775:D775"/>
    <mergeCell ref="E775:F775"/>
    <mergeCell ref="I775:J775"/>
    <mergeCell ref="C772:D772"/>
    <mergeCell ref="E772:F772"/>
    <mergeCell ref="I772:J772"/>
    <mergeCell ref="C773:D773"/>
    <mergeCell ref="E773:F773"/>
    <mergeCell ref="I773:J773"/>
    <mergeCell ref="I769:J769"/>
    <mergeCell ref="C770:D770"/>
    <mergeCell ref="E770:F770"/>
    <mergeCell ref="I770:J770"/>
    <mergeCell ref="C771:D771"/>
    <mergeCell ref="E771:F771"/>
    <mergeCell ref="I771:J771"/>
    <mergeCell ref="C781:D781"/>
    <mergeCell ref="E781:F781"/>
    <mergeCell ref="I781:J781"/>
    <mergeCell ref="C782:D782"/>
    <mergeCell ref="E782:F782"/>
    <mergeCell ref="I782:J782"/>
    <mergeCell ref="K777:K780"/>
    <mergeCell ref="C778:D778"/>
    <mergeCell ref="E778:F778"/>
    <mergeCell ref="I778:J778"/>
    <mergeCell ref="C779:D779"/>
    <mergeCell ref="E779:F779"/>
    <mergeCell ref="I779:J779"/>
    <mergeCell ref="C780:D780"/>
    <mergeCell ref="E780:F780"/>
    <mergeCell ref="I780:J780"/>
    <mergeCell ref="C776:D776"/>
    <mergeCell ref="E776:F776"/>
    <mergeCell ref="I776:J776"/>
    <mergeCell ref="C777:D777"/>
    <mergeCell ref="E777:F777"/>
    <mergeCell ref="I777:J777"/>
    <mergeCell ref="C790:D790"/>
    <mergeCell ref="E790:F790"/>
    <mergeCell ref="I790:J790"/>
    <mergeCell ref="C791:D791"/>
    <mergeCell ref="E791:F791"/>
    <mergeCell ref="I791:J791"/>
    <mergeCell ref="K786:K792"/>
    <mergeCell ref="C787:D787"/>
    <mergeCell ref="E787:F787"/>
    <mergeCell ref="I787:J787"/>
    <mergeCell ref="C788:D788"/>
    <mergeCell ref="E788:F788"/>
    <mergeCell ref="I788:J788"/>
    <mergeCell ref="C789:D789"/>
    <mergeCell ref="E789:F789"/>
    <mergeCell ref="I789:J789"/>
    <mergeCell ref="C783:J784"/>
    <mergeCell ref="C785:D785"/>
    <mergeCell ref="E785:F785"/>
    <mergeCell ref="I785:J785"/>
    <mergeCell ref="C786:D786"/>
    <mergeCell ref="E786:F786"/>
    <mergeCell ref="I786:J786"/>
    <mergeCell ref="C797:D797"/>
    <mergeCell ref="E797:F797"/>
    <mergeCell ref="I797:J797"/>
    <mergeCell ref="C799:J800"/>
    <mergeCell ref="C801:D801"/>
    <mergeCell ref="E801:F801"/>
    <mergeCell ref="I801:J801"/>
    <mergeCell ref="C795:D795"/>
    <mergeCell ref="E795:F795"/>
    <mergeCell ref="I795:J795"/>
    <mergeCell ref="C796:D796"/>
    <mergeCell ref="E796:F796"/>
    <mergeCell ref="I796:J796"/>
    <mergeCell ref="C792:D792"/>
    <mergeCell ref="E792:F792"/>
    <mergeCell ref="I792:J792"/>
    <mergeCell ref="C794:D794"/>
    <mergeCell ref="E794:F794"/>
    <mergeCell ref="I794:J794"/>
    <mergeCell ref="C807:D807"/>
    <mergeCell ref="E807:F807"/>
    <mergeCell ref="I807:J807"/>
    <mergeCell ref="C808:D808"/>
    <mergeCell ref="E808:F808"/>
    <mergeCell ref="I808:J808"/>
    <mergeCell ref="C804:D804"/>
    <mergeCell ref="E804:F804"/>
    <mergeCell ref="I804:J804"/>
    <mergeCell ref="K804:K829"/>
    <mergeCell ref="C805:D805"/>
    <mergeCell ref="E805:F805"/>
    <mergeCell ref="I805:J805"/>
    <mergeCell ref="C806:D806"/>
    <mergeCell ref="E806:F806"/>
    <mergeCell ref="I806:J806"/>
    <mergeCell ref="C802:D802"/>
    <mergeCell ref="E802:F802"/>
    <mergeCell ref="I802:J802"/>
    <mergeCell ref="C803:D803"/>
    <mergeCell ref="E803:F803"/>
    <mergeCell ref="I803:J803"/>
    <mergeCell ref="C813:D813"/>
    <mergeCell ref="E813:F813"/>
    <mergeCell ref="I813:J813"/>
    <mergeCell ref="C814:D814"/>
    <mergeCell ref="E814:F814"/>
    <mergeCell ref="I814:J814"/>
    <mergeCell ref="C811:D811"/>
    <mergeCell ref="E811:F811"/>
    <mergeCell ref="I811:J811"/>
    <mergeCell ref="C812:D812"/>
    <mergeCell ref="E812:F812"/>
    <mergeCell ref="I812:J812"/>
    <mergeCell ref="C809:D809"/>
    <mergeCell ref="E809:F809"/>
    <mergeCell ref="I809:J809"/>
    <mergeCell ref="C810:D810"/>
    <mergeCell ref="E810:F810"/>
    <mergeCell ref="I810:J810"/>
    <mergeCell ref="C819:D819"/>
    <mergeCell ref="E819:F819"/>
    <mergeCell ref="I819:J819"/>
    <mergeCell ref="C820:D820"/>
    <mergeCell ref="E820:F820"/>
    <mergeCell ref="I820:J820"/>
    <mergeCell ref="C817:D817"/>
    <mergeCell ref="E817:F817"/>
    <mergeCell ref="I817:J817"/>
    <mergeCell ref="C818:D818"/>
    <mergeCell ref="E818:F818"/>
    <mergeCell ref="I818:J818"/>
    <mergeCell ref="C815:D815"/>
    <mergeCell ref="E815:F815"/>
    <mergeCell ref="I815:J815"/>
    <mergeCell ref="C816:D816"/>
    <mergeCell ref="E816:F816"/>
    <mergeCell ref="I816:J816"/>
    <mergeCell ref="C825:D825"/>
    <mergeCell ref="E825:F825"/>
    <mergeCell ref="I825:J825"/>
    <mergeCell ref="C826:D826"/>
    <mergeCell ref="E826:F826"/>
    <mergeCell ref="I826:J826"/>
    <mergeCell ref="C823:D823"/>
    <mergeCell ref="E823:F823"/>
    <mergeCell ref="I823:J823"/>
    <mergeCell ref="C824:D824"/>
    <mergeCell ref="E824:F824"/>
    <mergeCell ref="I824:J824"/>
    <mergeCell ref="C821:D821"/>
    <mergeCell ref="E821:F821"/>
    <mergeCell ref="I821:J821"/>
    <mergeCell ref="C822:D822"/>
    <mergeCell ref="E822:F822"/>
    <mergeCell ref="I822:J822"/>
    <mergeCell ref="C831:D831"/>
    <mergeCell ref="E831:F831"/>
    <mergeCell ref="I831:J831"/>
    <mergeCell ref="C832:J833"/>
    <mergeCell ref="C834:D834"/>
    <mergeCell ref="E834:F834"/>
    <mergeCell ref="I834:J834"/>
    <mergeCell ref="C829:D829"/>
    <mergeCell ref="E829:F829"/>
    <mergeCell ref="I829:J829"/>
    <mergeCell ref="C830:D830"/>
    <mergeCell ref="E830:F830"/>
    <mergeCell ref="I830:J830"/>
    <mergeCell ref="C827:D827"/>
    <mergeCell ref="E827:F827"/>
    <mergeCell ref="I827:J827"/>
    <mergeCell ref="C828:D828"/>
    <mergeCell ref="E828:F828"/>
    <mergeCell ref="I828:J828"/>
    <mergeCell ref="C840:D840"/>
    <mergeCell ref="E840:F840"/>
    <mergeCell ref="I840:J840"/>
    <mergeCell ref="C841:D841"/>
    <mergeCell ref="E841:F841"/>
    <mergeCell ref="I841:J841"/>
    <mergeCell ref="C838:D838"/>
    <mergeCell ref="E838:F838"/>
    <mergeCell ref="I838:J838"/>
    <mergeCell ref="C839:D839"/>
    <mergeCell ref="E839:F839"/>
    <mergeCell ref="I839:J839"/>
    <mergeCell ref="K834:K854"/>
    <mergeCell ref="C835:D835"/>
    <mergeCell ref="E835:F835"/>
    <mergeCell ref="I835:J835"/>
    <mergeCell ref="C836:D836"/>
    <mergeCell ref="E836:F836"/>
    <mergeCell ref="I836:J836"/>
    <mergeCell ref="C837:D837"/>
    <mergeCell ref="E837:F837"/>
    <mergeCell ref="I837:J837"/>
    <mergeCell ref="C846:D846"/>
    <mergeCell ref="E846:F846"/>
    <mergeCell ref="I846:J846"/>
    <mergeCell ref="C847:D847"/>
    <mergeCell ref="E847:F847"/>
    <mergeCell ref="I847:J847"/>
    <mergeCell ref="C844:D844"/>
    <mergeCell ref="E844:F844"/>
    <mergeCell ref="I844:J844"/>
    <mergeCell ref="C845:D845"/>
    <mergeCell ref="E845:F845"/>
    <mergeCell ref="I845:J845"/>
    <mergeCell ref="C842:D842"/>
    <mergeCell ref="E842:F842"/>
    <mergeCell ref="I842:J842"/>
    <mergeCell ref="C843:D843"/>
    <mergeCell ref="E843:F843"/>
    <mergeCell ref="I843:J843"/>
    <mergeCell ref="C852:D852"/>
    <mergeCell ref="E852:F852"/>
    <mergeCell ref="I852:J852"/>
    <mergeCell ref="C853:D853"/>
    <mergeCell ref="E853:F853"/>
    <mergeCell ref="I853:J853"/>
    <mergeCell ref="C850:D850"/>
    <mergeCell ref="E850:F850"/>
    <mergeCell ref="I850:J850"/>
    <mergeCell ref="C851:D851"/>
    <mergeCell ref="E851:F851"/>
    <mergeCell ref="I851:J851"/>
    <mergeCell ref="C848:D848"/>
    <mergeCell ref="E848:F848"/>
    <mergeCell ref="I848:J848"/>
    <mergeCell ref="C849:D849"/>
    <mergeCell ref="E849:F849"/>
    <mergeCell ref="I849:J849"/>
    <mergeCell ref="C858:J859"/>
    <mergeCell ref="C860:J860"/>
    <mergeCell ref="C861:D861"/>
    <mergeCell ref="E861:F861"/>
    <mergeCell ref="I861:J861"/>
    <mergeCell ref="K861:K869"/>
    <mergeCell ref="C862:D862"/>
    <mergeCell ref="E862:F862"/>
    <mergeCell ref="I862:J862"/>
    <mergeCell ref="C863:D863"/>
    <mergeCell ref="C854:D854"/>
    <mergeCell ref="E854:F854"/>
    <mergeCell ref="I854:J854"/>
    <mergeCell ref="C855:J855"/>
    <mergeCell ref="C856:D856"/>
    <mergeCell ref="E856:F856"/>
    <mergeCell ref="I856:J856"/>
    <mergeCell ref="C869:J869"/>
    <mergeCell ref="C870:D870"/>
    <mergeCell ref="E870:F870"/>
    <mergeCell ref="I870:J870"/>
    <mergeCell ref="C871:D871"/>
    <mergeCell ref="E871:F871"/>
    <mergeCell ref="I871:J871"/>
    <mergeCell ref="C866:J866"/>
    <mergeCell ref="C867:D867"/>
    <mergeCell ref="E867:F867"/>
    <mergeCell ref="I867:J867"/>
    <mergeCell ref="C868:D868"/>
    <mergeCell ref="E868:F868"/>
    <mergeCell ref="I868:J868"/>
    <mergeCell ref="E863:F863"/>
    <mergeCell ref="C864:D864"/>
    <mergeCell ref="E864:F864"/>
    <mergeCell ref="I864:J864"/>
    <mergeCell ref="C865:D865"/>
    <mergeCell ref="E865:F865"/>
    <mergeCell ref="I865:J865"/>
    <mergeCell ref="C878:J879"/>
    <mergeCell ref="C880:D880"/>
    <mergeCell ref="E880:F880"/>
    <mergeCell ref="I880:J880"/>
    <mergeCell ref="C881:D881"/>
    <mergeCell ref="E881:F881"/>
    <mergeCell ref="I881:J881"/>
    <mergeCell ref="C876:D876"/>
    <mergeCell ref="E876:F876"/>
    <mergeCell ref="I876:J876"/>
    <mergeCell ref="C877:D877"/>
    <mergeCell ref="E877:F877"/>
    <mergeCell ref="I877:J877"/>
    <mergeCell ref="C872:J873"/>
    <mergeCell ref="C874:D874"/>
    <mergeCell ref="E874:F874"/>
    <mergeCell ref="I874:J874"/>
    <mergeCell ref="C875:D875"/>
    <mergeCell ref="E875:F875"/>
    <mergeCell ref="I875:J875"/>
    <mergeCell ref="C887:D887"/>
    <mergeCell ref="E887:F887"/>
    <mergeCell ref="C888:J888"/>
    <mergeCell ref="C889:D889"/>
    <mergeCell ref="I889:J889"/>
    <mergeCell ref="C884:D884"/>
    <mergeCell ref="E884:F884"/>
    <mergeCell ref="I884:J884"/>
    <mergeCell ref="C885:J885"/>
    <mergeCell ref="C886:D886"/>
    <mergeCell ref="E886:F886"/>
    <mergeCell ref="C882:D882"/>
    <mergeCell ref="E882:F882"/>
    <mergeCell ref="I882:J882"/>
    <mergeCell ref="C883:D883"/>
    <mergeCell ref="E883:F883"/>
    <mergeCell ref="I883:J883"/>
  </mergeCells>
  <hyperlinks>
    <hyperlink ref="I307" r:id="rId1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Tanya</dc:creator>
  <cp:lastModifiedBy>Admin</cp:lastModifiedBy>
  <dcterms:created xsi:type="dcterms:W3CDTF">2015-06-05T18:19:34Z</dcterms:created>
  <dcterms:modified xsi:type="dcterms:W3CDTF">2024-12-30T15:29:56Z</dcterms:modified>
</cp:coreProperties>
</file>