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крупи 3\"/>
    </mc:Choice>
  </mc:AlternateContent>
  <xr:revisionPtr revIDLastSave="0" documentId="8_{BC327B5C-425D-407E-AD00-121D8579012A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6" i="1"/>
  <c r="F5" i="1"/>
  <c r="F4" i="1"/>
  <c r="F7" i="1"/>
  <c r="F10" i="1" l="1"/>
</calcChain>
</file>

<file path=xl/sharedStrings.xml><?xml version="1.0" encoding="utf-8"?>
<sst xmlns="http://schemas.openxmlformats.org/spreadsheetml/2006/main" count="27" uniqueCount="22">
  <si>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</si>
  <si>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</si>
  <si>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</si>
  <si>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</si>
  <si>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</si>
  <si>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</si>
  <si>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</si>
  <si>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</si>
  <si>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кг</t>
  </si>
  <si>
    <t>2</t>
  </si>
  <si>
    <t>Крупа вівсяна фасована</t>
  </si>
  <si>
    <t>3</t>
  </si>
  <si>
    <t>4</t>
  </si>
  <si>
    <t>5</t>
  </si>
  <si>
    <t>6</t>
  </si>
  <si>
    <t>Продукція борошномельо-круп'яної промисловості:</t>
  </si>
  <si>
    <t>Крупа гречана ядриця швидкорозварювана, ґатунок перший</t>
  </si>
  <si>
    <t>Крупа пшоняна шліфована, сорт вищий</t>
  </si>
  <si>
    <t>Борошно пшеничне, вищий сорт, ГСТУ 46.004, фасування 1 кг</t>
  </si>
  <si>
    <t>Крупа рисова шліфована круглозерниста, фасування 0,7-1 кг</t>
  </si>
  <si>
    <t xml:space="preserve">Крупа ячмінна перлова </t>
  </si>
  <si>
    <t>Обгрунтування технічних, якісних і кількісних характеристик:  код ДК 021:2015 – 15610000-7 Продукція борошномельно-круп'яної промисловості ЗАПИТ ЦІНИ ПРОПОЗИЦІЙ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</si>
</sst>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4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7" fillId="0" borderId="5" xfId="2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/>
    </xf>
    <xf numFmtId="4" fontId="9" fillId="0" borderId="6" xfId="3" applyNumberFormat="1" applyFont="1" applyBorder="1" applyAlignment="1" applyProtection="1">
      <alignment horizontal="left" vertical="center" wrapText="1"/>
      <protection locked="0"/>
    </xf>
    <xf numFmtId="4" fontId="8" fillId="0" borderId="6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_Включені до переліку 3" xfId="2" xr:uid="{F77FC48D-917C-4AA5-9E0B-C1FA4719FF88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10"/>
  <sheetViews>
    <sheetView tabSelected="1" workbookViewId="0">
      <selection activeCell="M5" sqref="M5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23" t="s">
        <v>21</v>
      </c>
      <c r="B1" s="23"/>
      <c r="C1" s="23"/>
      <c r="D1" s="23"/>
      <c r="E1" s="23"/>
      <c r="F1" s="23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ht="24" customHeight="1" x14ac:dyDescent="0.25">
      <c r="A3" s="6"/>
      <c r="B3" s="13" t="s">
        <v>15</v>
      </c>
      <c r="C3" s="14"/>
      <c r="D3" s="15"/>
      <c r="E3" s="15"/>
      <c r="F3" s="7"/>
    </row>
    <row r="4" spans="1:6" ht="33" customHeight="1" x14ac:dyDescent="0.25">
      <c r="A4" s="11" t="s">
        <v>0</v>
      </c>
      <c r="B4" s="20" t="s">
        <v>16</v>
      </c>
      <c r="C4" s="9" t="s">
        <v>8</v>
      </c>
      <c r="D4" s="19">
        <v>1485</v>
      </c>
      <c r="E4" s="22">
        <v>62</v>
      </c>
      <c r="F4" s="12">
        <f t="shared" ref="F4:F9" si="0">D4*E4</f>
        <v>92070</v>
      </c>
    </row>
    <row r="5" spans="1:6" ht="24.75" customHeight="1" x14ac:dyDescent="0.25">
      <c r="A5" s="11" t="s">
        <v>9</v>
      </c>
      <c r="B5" s="20" t="s">
        <v>20</v>
      </c>
      <c r="C5" s="9" t="s">
        <v>8</v>
      </c>
      <c r="D5" s="19">
        <v>461</v>
      </c>
      <c r="E5" s="22">
        <v>24</v>
      </c>
      <c r="F5" s="12">
        <f t="shared" si="0"/>
        <v>11064</v>
      </c>
    </row>
    <row r="6" spans="1:6" ht="29.25" customHeight="1" x14ac:dyDescent="0.25">
      <c r="A6" s="11" t="s">
        <v>11</v>
      </c>
      <c r="B6" s="20" t="s">
        <v>17</v>
      </c>
      <c r="C6" s="9" t="s">
        <v>8</v>
      </c>
      <c r="D6" s="19">
        <v>483</v>
      </c>
      <c r="E6" s="22">
        <v>57</v>
      </c>
      <c r="F6" s="12">
        <f t="shared" si="0"/>
        <v>27531</v>
      </c>
    </row>
    <row r="7" spans="1:6" ht="30.75" customHeight="1" x14ac:dyDescent="0.25">
      <c r="A7" s="11" t="s">
        <v>12</v>
      </c>
      <c r="B7" s="20" t="s">
        <v>18</v>
      </c>
      <c r="C7" s="9" t="s">
        <v>8</v>
      </c>
      <c r="D7" s="19">
        <v>1206</v>
      </c>
      <c r="E7" s="22">
        <v>22.5</v>
      </c>
      <c r="F7" s="12">
        <f>D7*E7</f>
        <v>27135</v>
      </c>
    </row>
    <row r="8" spans="1:6" ht="34.5" customHeight="1" x14ac:dyDescent="0.25">
      <c r="A8" s="11" t="s">
        <v>13</v>
      </c>
      <c r="B8" s="20" t="s">
        <v>19</v>
      </c>
      <c r="C8" s="9" t="s">
        <v>8</v>
      </c>
      <c r="D8" s="19">
        <v>1459</v>
      </c>
      <c r="E8" s="22">
        <v>48</v>
      </c>
      <c r="F8" s="12">
        <f t="shared" si="0"/>
        <v>70032</v>
      </c>
    </row>
    <row r="9" spans="1:6" ht="26.25" customHeight="1" x14ac:dyDescent="0.25">
      <c r="A9" s="11" t="s">
        <v>14</v>
      </c>
      <c r="B9" s="21" t="s">
        <v>10</v>
      </c>
      <c r="C9" s="9" t="s">
        <v>8</v>
      </c>
      <c r="D9" s="19">
        <v>1535</v>
      </c>
      <c r="E9" s="22">
        <v>37</v>
      </c>
      <c r="F9" s="12">
        <f t="shared" si="0"/>
        <v>56795</v>
      </c>
    </row>
    <row r="10" spans="1:6" ht="21.75" customHeight="1" x14ac:dyDescent="0.25">
      <c r="A10" s="8"/>
      <c r="B10" s="16" t="s">
        <v>5</v>
      </c>
      <c r="C10" s="17"/>
      <c r="D10" s="18"/>
      <c r="E10" s="18"/>
      <c r="F10" s="10">
        <f>SUM(F4:F9)</f>
        <v>284627</v>
      </c>
    </row>
  </sheetData>
  <mergeCells count="1">
    <mergeCell ref="A1:F1"/>
  </mergeCells>
  <conditionalFormatting sqref="F4:F9">
    <cfRule type="cellIs" dxfId="2" priority="1" operator="notEqual">
      <formula>#REF!</formula>
    </cfRule>
  </conditionalFormatting>
  <conditionalFormatting sqref="F2:F3">
    <cfRule type="cellIs" dxfId="1" priority="35" operator="notEqual">
      <formula>#REF!</formula>
    </cfRule>
  </conditionalFormatting>
  <conditionalFormatting sqref="F10">
    <cfRule type="cellIs" dxfId="0" priority="2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2026-04-01T07:00:44Z</dcterms:modified>
</cp:coreProperties>
</file>